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1840" windowHeight="13140"/>
  </bookViews>
  <sheets>
    <sheet name="ALLROUND2026 voor schrapping" sheetId="5" r:id="rId1"/>
  </sheets>
  <definedNames>
    <definedName name="_xlnm.Print_Area" localSheetId="0">'ALLROUND2026 voor schrapping'!$A$1:$Z$124</definedName>
    <definedName name="_xlnm.Print_Titles" localSheetId="0">'ALLROUND2026 voor schrapping'!$1:$5</definedName>
    <definedName name="CLUBNR">#REF!</definedName>
    <definedName name="_xlnm.Criteria">#REF!</definedName>
    <definedName name="_xlnm.Database">#REF!</definedName>
    <definedName name="Kolom">#REF!</definedName>
    <definedName name="KRB">#REF!</definedName>
    <definedName name="Verhaeghe__Lies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9" i="5" l="1"/>
  <c r="AB10" i="5"/>
  <c r="AB11" i="5"/>
  <c r="AB12" i="5"/>
  <c r="AB13" i="5"/>
  <c r="AB14" i="5"/>
  <c r="AB15" i="5"/>
  <c r="AB16" i="5"/>
  <c r="AB8" i="5"/>
  <c r="AB7" i="5"/>
  <c r="AA9" i="5"/>
  <c r="AA10" i="5"/>
  <c r="AA11" i="5"/>
  <c r="AA12" i="5"/>
  <c r="AA13" i="5"/>
  <c r="AA14" i="5"/>
  <c r="AA15" i="5"/>
  <c r="AA16" i="5"/>
  <c r="AA8" i="5"/>
  <c r="AA7" i="5"/>
  <c r="AB42" i="5"/>
  <c r="AB43" i="5"/>
  <c r="AB44" i="5"/>
  <c r="AA41" i="5"/>
  <c r="AA42" i="5"/>
  <c r="AA43" i="5"/>
  <c r="AA44" i="5"/>
  <c r="AA45" i="5"/>
  <c r="AB41" i="5"/>
  <c r="Y30" i="5"/>
  <c r="Y29" i="5"/>
  <c r="Y33" i="5"/>
  <c r="Q30" i="5"/>
  <c r="Q29" i="5"/>
  <c r="Q33" i="5"/>
  <c r="K30" i="5"/>
  <c r="K29" i="5"/>
  <c r="K33" i="5"/>
  <c r="Z29" i="5" l="1"/>
  <c r="Z33" i="5"/>
  <c r="Z30" i="5"/>
  <c r="Y14" i="5"/>
  <c r="Y13" i="5"/>
  <c r="Y17" i="5"/>
  <c r="Q11" i="5"/>
  <c r="Q13" i="5"/>
  <c r="Q14" i="5"/>
  <c r="K14" i="5"/>
  <c r="K13" i="5"/>
  <c r="Y11" i="5"/>
  <c r="K11" i="5"/>
  <c r="Q12" i="5"/>
  <c r="Y12" i="5"/>
  <c r="K12" i="5"/>
  <c r="Q7" i="5"/>
  <c r="Q9" i="5"/>
  <c r="Q8" i="5"/>
  <c r="Q15" i="5"/>
  <c r="Q16" i="5"/>
  <c r="Q10" i="5"/>
  <c r="Y10" i="5"/>
  <c r="K10" i="5"/>
  <c r="Y7" i="5"/>
  <c r="Y9" i="5"/>
  <c r="Y8" i="5"/>
  <c r="Y15" i="5"/>
  <c r="Y16" i="5"/>
  <c r="K7" i="5"/>
  <c r="K9" i="5"/>
  <c r="K8" i="5"/>
  <c r="K15" i="5"/>
  <c r="K16" i="5"/>
  <c r="Z10" i="5" l="1"/>
  <c r="Z14" i="5"/>
  <c r="Z16" i="5"/>
  <c r="Z8" i="5"/>
  <c r="Z7" i="5"/>
  <c r="Z15" i="5"/>
  <c r="Z9" i="5"/>
  <c r="Z11" i="5"/>
  <c r="Z13" i="5"/>
  <c r="Z12" i="5"/>
  <c r="AA61" i="5"/>
  <c r="AA62" i="5"/>
  <c r="AA63" i="5"/>
  <c r="AA64" i="5"/>
  <c r="AA65" i="5"/>
  <c r="AA66" i="5"/>
  <c r="Y63" i="5"/>
  <c r="Y49" i="5"/>
  <c r="Q63" i="5"/>
  <c r="Q49" i="5"/>
  <c r="K63" i="5"/>
  <c r="Z63" i="5" s="1"/>
  <c r="K49" i="5"/>
  <c r="Z49" i="5" s="1"/>
  <c r="AB61" i="5"/>
  <c r="AB62" i="5"/>
  <c r="AA30" i="5"/>
  <c r="AA31" i="5"/>
  <c r="AA32" i="5"/>
  <c r="AA33" i="5"/>
  <c r="AA34" i="5"/>
  <c r="AA35" i="5"/>
  <c r="AA36" i="5"/>
  <c r="AA37" i="5"/>
  <c r="AA38" i="5"/>
  <c r="AA39" i="5"/>
  <c r="AA40" i="5"/>
  <c r="Y42" i="5"/>
  <c r="Y32" i="5"/>
  <c r="Y44" i="5"/>
  <c r="Q42" i="5"/>
  <c r="Q32" i="5"/>
  <c r="Q44" i="5"/>
  <c r="K42" i="5"/>
  <c r="K32" i="5"/>
  <c r="K44" i="5"/>
  <c r="AB36" i="5"/>
  <c r="AB37" i="5"/>
  <c r="AB38" i="5"/>
  <c r="AA18" i="5"/>
  <c r="AA19" i="5"/>
  <c r="AA20" i="5"/>
  <c r="AA21" i="5"/>
  <c r="AA22" i="5"/>
  <c r="AA23" i="5"/>
  <c r="AA24" i="5"/>
  <c r="AA25" i="5"/>
  <c r="Y25" i="5"/>
  <c r="Y22" i="5"/>
  <c r="Q25" i="5"/>
  <c r="Q17" i="5"/>
  <c r="Z17" i="5" s="1"/>
  <c r="Q22" i="5"/>
  <c r="K25" i="5"/>
  <c r="K17" i="5"/>
  <c r="K22" i="5"/>
  <c r="AB21" i="5"/>
  <c r="AB22" i="5"/>
  <c r="AB23" i="5"/>
  <c r="AB30" i="5"/>
  <c r="Y35" i="5"/>
  <c r="Q35" i="5"/>
  <c r="K35" i="5"/>
  <c r="Y43" i="5"/>
  <c r="Q43" i="5"/>
  <c r="Q38" i="5"/>
  <c r="K41" i="5"/>
  <c r="K43" i="5"/>
  <c r="AB33" i="5"/>
  <c r="Z43" i="5" l="1"/>
  <c r="Z44" i="5"/>
  <c r="Z42" i="5"/>
  <c r="Z35" i="5"/>
  <c r="Z32" i="5"/>
  <c r="Z22" i="5"/>
  <c r="Z25" i="5"/>
  <c r="AB18" i="5"/>
  <c r="AB19" i="5"/>
  <c r="AB20" i="5"/>
  <c r="AB24" i="5"/>
  <c r="AB25" i="5"/>
  <c r="AB71" i="5"/>
  <c r="AB72" i="5"/>
  <c r="AB73" i="5"/>
  <c r="AB74" i="5"/>
  <c r="AB75" i="5"/>
  <c r="AB76" i="5"/>
  <c r="AB77" i="5"/>
  <c r="AB78" i="5"/>
  <c r="AB79" i="5"/>
  <c r="AB80" i="5"/>
  <c r="AB81" i="5"/>
  <c r="AB82" i="5"/>
  <c r="AB83" i="5"/>
  <c r="AB84" i="5"/>
  <c r="AB85" i="5"/>
  <c r="AB86" i="5"/>
  <c r="AB87" i="5"/>
  <c r="AB88" i="5"/>
  <c r="AB89" i="5"/>
  <c r="AB90" i="5"/>
  <c r="AB91" i="5"/>
  <c r="AB92" i="5"/>
  <c r="AB93" i="5"/>
  <c r="AB94" i="5"/>
  <c r="AB95" i="5"/>
  <c r="AB96" i="5"/>
  <c r="AB97" i="5"/>
  <c r="AB98" i="5"/>
  <c r="AB99" i="5"/>
  <c r="AB100" i="5"/>
  <c r="AB101" i="5"/>
  <c r="AB102" i="5"/>
  <c r="AB103" i="5"/>
  <c r="AB104" i="5"/>
  <c r="AB105" i="5"/>
  <c r="AB106" i="5"/>
  <c r="AB107" i="5"/>
  <c r="AB108" i="5"/>
  <c r="AA71" i="5"/>
  <c r="AA72" i="5"/>
  <c r="AA73" i="5"/>
  <c r="AA74" i="5"/>
  <c r="AA75" i="5"/>
  <c r="AA76" i="5"/>
  <c r="AA77" i="5"/>
  <c r="AA78" i="5"/>
  <c r="AA79" i="5"/>
  <c r="AA80" i="5"/>
  <c r="AA81" i="5"/>
  <c r="AA82" i="5"/>
  <c r="AA83" i="5"/>
  <c r="AA84" i="5"/>
  <c r="AA85" i="5"/>
  <c r="AA86" i="5"/>
  <c r="AA87" i="5"/>
  <c r="AA88" i="5"/>
  <c r="AA89" i="5"/>
  <c r="AA90" i="5"/>
  <c r="AA91" i="5"/>
  <c r="AA92" i="5"/>
  <c r="AA93" i="5"/>
  <c r="AA94" i="5"/>
  <c r="AA95" i="5"/>
  <c r="AA96" i="5"/>
  <c r="AA97" i="5"/>
  <c r="AA98" i="5"/>
  <c r="AA99" i="5"/>
  <c r="AA100" i="5"/>
  <c r="AA101" i="5"/>
  <c r="AA102" i="5"/>
  <c r="AA103" i="5"/>
  <c r="AA104" i="5"/>
  <c r="AA105" i="5"/>
  <c r="AA106" i="5"/>
  <c r="AA107" i="5"/>
  <c r="AA108" i="5"/>
  <c r="Y81" i="5"/>
  <c r="Y88" i="5"/>
  <c r="Y104" i="5"/>
  <c r="Y69" i="5"/>
  <c r="Y83" i="5"/>
  <c r="Y84" i="5"/>
  <c r="Y90" i="5"/>
  <c r="Y91" i="5"/>
  <c r="Y89" i="5"/>
  <c r="Y75" i="5"/>
  <c r="Y92" i="5"/>
  <c r="Y93" i="5"/>
  <c r="Y94" i="5"/>
  <c r="Y80" i="5"/>
  <c r="Y86" i="5"/>
  <c r="Y78" i="5"/>
  <c r="Y70" i="5"/>
  <c r="Y95" i="5"/>
  <c r="Y79" i="5"/>
  <c r="Y97" i="5"/>
  <c r="Y74" i="5"/>
  <c r="Y96" i="5"/>
  <c r="Y73" i="5"/>
  <c r="Y99" i="5"/>
  <c r="Y98" i="5"/>
  <c r="Y71" i="5"/>
  <c r="Y100" i="5"/>
  <c r="Y72" i="5"/>
  <c r="Y76" i="5"/>
  <c r="Y82" i="5"/>
  <c r="Y77" i="5"/>
  <c r="Y101" i="5"/>
  <c r="Y106" i="5"/>
  <c r="Y87" i="5"/>
  <c r="Y108" i="5"/>
  <c r="Y105" i="5"/>
  <c r="Y85" i="5"/>
  <c r="Y103" i="5"/>
  <c r="Y107" i="5"/>
  <c r="Q81" i="5"/>
  <c r="Q88" i="5"/>
  <c r="Q104" i="5"/>
  <c r="Q69" i="5"/>
  <c r="Q83" i="5"/>
  <c r="Q84" i="5"/>
  <c r="Q90" i="5"/>
  <c r="Q91" i="5"/>
  <c r="Q89" i="5"/>
  <c r="Q75" i="5"/>
  <c r="Q92" i="5"/>
  <c r="Q93" i="5"/>
  <c r="Q94" i="5"/>
  <c r="Q80" i="5"/>
  <c r="Q86" i="5"/>
  <c r="Q78" i="5"/>
  <c r="Q70" i="5"/>
  <c r="Q95" i="5"/>
  <c r="Q79" i="5"/>
  <c r="Q97" i="5"/>
  <c r="Q74" i="5"/>
  <c r="Q96" i="5"/>
  <c r="Q73" i="5"/>
  <c r="Q99" i="5"/>
  <c r="Q98" i="5"/>
  <c r="Q71" i="5"/>
  <c r="Q100" i="5"/>
  <c r="Q72" i="5"/>
  <c r="Q76" i="5"/>
  <c r="Q82" i="5"/>
  <c r="Q77" i="5"/>
  <c r="Q101" i="5"/>
  <c r="Q106" i="5"/>
  <c r="Q87" i="5"/>
  <c r="Q108" i="5"/>
  <c r="Q105" i="5"/>
  <c r="Q85" i="5"/>
  <c r="Q103" i="5"/>
  <c r="Q107" i="5"/>
  <c r="K81" i="5"/>
  <c r="K88" i="5"/>
  <c r="K104" i="5"/>
  <c r="Z104" i="5" s="1"/>
  <c r="K69" i="5"/>
  <c r="K83" i="5"/>
  <c r="Z83" i="5" s="1"/>
  <c r="K84" i="5"/>
  <c r="K90" i="5"/>
  <c r="Z90" i="5" s="1"/>
  <c r="K91" i="5"/>
  <c r="K89" i="5"/>
  <c r="Z89" i="5" s="1"/>
  <c r="K75" i="5"/>
  <c r="K92" i="5"/>
  <c r="Z92" i="5" s="1"/>
  <c r="K93" i="5"/>
  <c r="K94" i="5"/>
  <c r="Z94" i="5" s="1"/>
  <c r="K80" i="5"/>
  <c r="K86" i="5"/>
  <c r="Z86" i="5" s="1"/>
  <c r="K78" i="5"/>
  <c r="K70" i="5"/>
  <c r="Z70" i="5" s="1"/>
  <c r="K95" i="5"/>
  <c r="K79" i="5"/>
  <c r="Z79" i="5" s="1"/>
  <c r="K97" i="5"/>
  <c r="K74" i="5"/>
  <c r="Z74" i="5" s="1"/>
  <c r="K96" i="5"/>
  <c r="K73" i="5"/>
  <c r="Z73" i="5" s="1"/>
  <c r="K99" i="5"/>
  <c r="K98" i="5"/>
  <c r="Z98" i="5" s="1"/>
  <c r="K71" i="5"/>
  <c r="K100" i="5"/>
  <c r="Z100" i="5" s="1"/>
  <c r="K72" i="5"/>
  <c r="K76" i="5"/>
  <c r="Z76" i="5" s="1"/>
  <c r="K82" i="5"/>
  <c r="K77" i="5"/>
  <c r="Z77" i="5" s="1"/>
  <c r="K101" i="5"/>
  <c r="K106" i="5"/>
  <c r="Z106" i="5" s="1"/>
  <c r="K87" i="5"/>
  <c r="K108" i="5"/>
  <c r="Z108" i="5" s="1"/>
  <c r="K105" i="5"/>
  <c r="K85" i="5"/>
  <c r="Z85" i="5" s="1"/>
  <c r="K103" i="5"/>
  <c r="K107" i="5"/>
  <c r="Z107" i="5" s="1"/>
  <c r="AB31" i="5"/>
  <c r="AB32" i="5"/>
  <c r="AB34" i="5"/>
  <c r="AB35" i="5"/>
  <c r="AB39" i="5"/>
  <c r="AB40" i="5"/>
  <c r="AB45" i="5"/>
  <c r="AB50" i="5"/>
  <c r="AB51" i="5"/>
  <c r="AB52" i="5"/>
  <c r="AB53" i="5"/>
  <c r="AB54" i="5"/>
  <c r="AB55" i="5"/>
  <c r="AB56" i="5"/>
  <c r="AB57" i="5"/>
  <c r="AB58" i="5"/>
  <c r="AB59" i="5"/>
  <c r="AB60" i="5"/>
  <c r="AB63" i="5"/>
  <c r="AB64" i="5"/>
  <c r="AA50" i="5"/>
  <c r="AA51" i="5"/>
  <c r="AA52" i="5"/>
  <c r="AA53" i="5"/>
  <c r="AA54" i="5"/>
  <c r="AA55" i="5"/>
  <c r="AA56" i="5"/>
  <c r="AA57" i="5"/>
  <c r="AA58" i="5"/>
  <c r="AA59" i="5"/>
  <c r="AA60" i="5"/>
  <c r="Y58" i="5"/>
  <c r="Y51" i="5"/>
  <c r="Y48" i="5"/>
  <c r="Y56" i="5"/>
  <c r="Y59" i="5"/>
  <c r="Y65" i="5"/>
  <c r="Y66" i="5"/>
  <c r="Y64" i="5"/>
  <c r="Y53" i="5"/>
  <c r="Y62" i="5"/>
  <c r="Y50" i="5"/>
  <c r="Y54" i="5"/>
  <c r="Y61" i="5"/>
  <c r="Y55" i="5"/>
  <c r="Y57" i="5"/>
  <c r="Q58" i="5"/>
  <c r="Q51" i="5"/>
  <c r="Q48" i="5"/>
  <c r="Q56" i="5"/>
  <c r="Q59" i="5"/>
  <c r="Q65" i="5"/>
  <c r="Q66" i="5"/>
  <c r="Q64" i="5"/>
  <c r="Q53" i="5"/>
  <c r="Q62" i="5"/>
  <c r="Q50" i="5"/>
  <c r="Q54" i="5"/>
  <c r="Q61" i="5"/>
  <c r="Q55" i="5"/>
  <c r="Q57" i="5"/>
  <c r="K58" i="5"/>
  <c r="K51" i="5"/>
  <c r="K48" i="5"/>
  <c r="K56" i="5"/>
  <c r="K59" i="5"/>
  <c r="K65" i="5"/>
  <c r="K66" i="5"/>
  <c r="K64" i="5"/>
  <c r="K53" i="5"/>
  <c r="K62" i="5"/>
  <c r="K50" i="5"/>
  <c r="K54" i="5"/>
  <c r="K61" i="5"/>
  <c r="K55" i="5"/>
  <c r="K57" i="5"/>
  <c r="Y45" i="5"/>
  <c r="Y41" i="5"/>
  <c r="Z41" i="5" s="1"/>
  <c r="Y38" i="5"/>
  <c r="Y36" i="5"/>
  <c r="Y34" i="5"/>
  <c r="Y37" i="5"/>
  <c r="Y28" i="5"/>
  <c r="Y31" i="5"/>
  <c r="Y39" i="5"/>
  <c r="Q45" i="5"/>
  <c r="Q41" i="5"/>
  <c r="Q36" i="5"/>
  <c r="Q34" i="5"/>
  <c r="Q37" i="5"/>
  <c r="Q28" i="5"/>
  <c r="Q31" i="5"/>
  <c r="Q39" i="5"/>
  <c r="K45" i="5"/>
  <c r="K38" i="5"/>
  <c r="K36" i="5"/>
  <c r="K34" i="5"/>
  <c r="K37" i="5"/>
  <c r="K28" i="5"/>
  <c r="K31" i="5"/>
  <c r="K39" i="5"/>
  <c r="Y21" i="5"/>
  <c r="Y18" i="5"/>
  <c r="Y23" i="5"/>
  <c r="Y20" i="5"/>
  <c r="Y24" i="5"/>
  <c r="Y19" i="5"/>
  <c r="Q21" i="5"/>
  <c r="Q18" i="5"/>
  <c r="Q23" i="5"/>
  <c r="Q20" i="5"/>
  <c r="Q24" i="5"/>
  <c r="Q19" i="5"/>
  <c r="K21" i="5"/>
  <c r="K18" i="5"/>
  <c r="K23" i="5"/>
  <c r="K20" i="5"/>
  <c r="K24" i="5"/>
  <c r="K19" i="5"/>
  <c r="L3" i="5"/>
  <c r="Z54" i="5" l="1"/>
  <c r="Z64" i="5"/>
  <c r="Z65" i="5"/>
  <c r="Z56" i="5"/>
  <c r="Z51" i="5"/>
  <c r="Z36" i="5"/>
  <c r="Z18" i="5"/>
  <c r="Z81" i="5"/>
  <c r="Z39" i="5"/>
  <c r="Z28" i="5"/>
  <c r="Z34" i="5"/>
  <c r="Z38" i="5"/>
  <c r="Z45" i="5"/>
  <c r="Z57" i="5"/>
  <c r="Z61" i="5"/>
  <c r="Z50" i="5"/>
  <c r="Z66" i="5"/>
  <c r="Z59" i="5"/>
  <c r="Z48" i="5"/>
  <c r="Z58" i="5"/>
  <c r="Z103" i="5"/>
  <c r="Z105" i="5"/>
  <c r="Z87" i="5"/>
  <c r="Z101" i="5"/>
  <c r="Z82" i="5"/>
  <c r="Z72" i="5"/>
  <c r="Z71" i="5"/>
  <c r="Z99" i="5"/>
  <c r="Z96" i="5"/>
  <c r="Z97" i="5"/>
  <c r="Z95" i="5"/>
  <c r="Z78" i="5"/>
  <c r="Z80" i="5"/>
  <c r="Z93" i="5"/>
  <c r="Z75" i="5"/>
  <c r="Z91" i="5"/>
  <c r="Z84" i="5"/>
  <c r="Z69" i="5"/>
  <c r="Z88" i="5"/>
  <c r="Z37" i="5"/>
  <c r="Z55" i="5"/>
  <c r="Z20" i="5"/>
  <c r="Z62" i="5"/>
  <c r="Z24" i="5"/>
  <c r="Z53" i="5"/>
  <c r="Z31" i="5"/>
  <c r="Z19" i="5"/>
  <c r="Z21" i="5"/>
  <c r="Z23" i="5"/>
  <c r="AA70" i="5" l="1"/>
  <c r="AA69" i="5"/>
  <c r="Y102" i="5"/>
  <c r="Q102" i="5"/>
  <c r="K102" i="5"/>
  <c r="Z102" i="5" s="1"/>
  <c r="AB69" i="5"/>
  <c r="AB70" i="5"/>
  <c r="K40" i="5"/>
  <c r="Q40" i="5"/>
  <c r="Y40" i="5"/>
  <c r="AB49" i="5" l="1"/>
  <c r="AB65" i="5"/>
  <c r="AB66" i="5"/>
  <c r="AB48" i="5"/>
  <c r="AB17" i="5"/>
  <c r="Z40" i="5" l="1"/>
  <c r="E125" i="5" l="1"/>
  <c r="AL109" i="5"/>
  <c r="G124" i="5" s="1"/>
  <c r="AM109" i="5"/>
  <c r="G125" i="5" s="1"/>
  <c r="AL67" i="5"/>
  <c r="F124" i="5" s="1"/>
  <c r="AM67" i="5"/>
  <c r="F125" i="5" s="1"/>
  <c r="AL46" i="5"/>
  <c r="E124" i="5" s="1"/>
  <c r="AM46" i="5"/>
  <c r="AL26" i="5"/>
  <c r="D124" i="5" s="1"/>
  <c r="AM26" i="5"/>
  <c r="D125" i="5" s="1"/>
  <c r="AA49" i="5"/>
  <c r="AA48" i="5"/>
  <c r="AB28" i="5"/>
  <c r="AB29" i="5"/>
  <c r="Y60" i="5"/>
  <c r="Y52" i="5"/>
  <c r="Q60" i="5"/>
  <c r="Q52" i="5"/>
  <c r="K60" i="5"/>
  <c r="K52" i="5"/>
  <c r="AA28" i="5"/>
  <c r="AA29" i="5"/>
  <c r="AA17" i="5"/>
  <c r="S3" i="5"/>
  <c r="Z52" i="5" l="1"/>
  <c r="Z60" i="5"/>
  <c r="AH67" i="5" l="1"/>
  <c r="AN67" i="5" l="1"/>
  <c r="F126" i="5" s="1"/>
  <c r="AN46" i="5"/>
  <c r="E126" i="5" s="1"/>
  <c r="AN26" i="5" l="1"/>
  <c r="D126" i="5" s="1"/>
  <c r="AN109" i="5"/>
  <c r="G126" i="5" s="1"/>
  <c r="AJ26" i="5" l="1"/>
  <c r="D122" i="5" s="1"/>
  <c r="AJ109" i="5"/>
  <c r="G122" i="5" s="1"/>
  <c r="AJ67" i="5"/>
  <c r="F122" i="5" s="1"/>
  <c r="AJ46" i="5"/>
  <c r="E122" i="5" s="1"/>
  <c r="AD26" i="5"/>
  <c r="D116" i="5" s="1"/>
  <c r="AE26" i="5"/>
  <c r="D117" i="5" s="1"/>
  <c r="AF26" i="5"/>
  <c r="D118" i="5" s="1"/>
  <c r="AG26" i="5"/>
  <c r="D119" i="5" s="1"/>
  <c r="AH26" i="5"/>
  <c r="D120" i="5" s="1"/>
  <c r="AI26" i="5"/>
  <c r="D121" i="5" s="1"/>
  <c r="AK26" i="5"/>
  <c r="D123" i="5" s="1"/>
  <c r="AC26" i="5"/>
  <c r="AC46" i="5"/>
  <c r="E115" i="5" s="1"/>
  <c r="AD46" i="5"/>
  <c r="E116" i="5" s="1"/>
  <c r="AE46" i="5"/>
  <c r="E117" i="5" s="1"/>
  <c r="AF46" i="5"/>
  <c r="E118" i="5" s="1"/>
  <c r="AG46" i="5"/>
  <c r="E119" i="5" s="1"/>
  <c r="AH46" i="5"/>
  <c r="E120" i="5" s="1"/>
  <c r="AI46" i="5"/>
  <c r="E121" i="5" s="1"/>
  <c r="AK46" i="5"/>
  <c r="E123" i="5" s="1"/>
  <c r="W3" i="5"/>
  <c r="V3" i="5"/>
  <c r="U3" i="5"/>
  <c r="T3" i="5"/>
  <c r="X3" i="5"/>
  <c r="R3" i="5"/>
  <c r="P3" i="5"/>
  <c r="O3" i="5"/>
  <c r="N3" i="5"/>
  <c r="M3" i="5"/>
  <c r="AE109" i="5"/>
  <c r="G117" i="5" s="1"/>
  <c r="AF109" i="5"/>
  <c r="G118" i="5" s="1"/>
  <c r="AG109" i="5"/>
  <c r="G119" i="5" s="1"/>
  <c r="AH109" i="5"/>
  <c r="G120" i="5" s="1"/>
  <c r="AI109" i="5"/>
  <c r="G121" i="5" s="1"/>
  <c r="AK109" i="5"/>
  <c r="G123" i="5" s="1"/>
  <c r="AD109" i="5"/>
  <c r="G116" i="5" s="1"/>
  <c r="AC109" i="5"/>
  <c r="G115" i="5" s="1"/>
  <c r="AC67" i="5"/>
  <c r="F115" i="5" s="1"/>
  <c r="AE67" i="5"/>
  <c r="F117" i="5" s="1"/>
  <c r="AF67" i="5"/>
  <c r="F118" i="5" s="1"/>
  <c r="AG67" i="5"/>
  <c r="F119" i="5" s="1"/>
  <c r="F120" i="5"/>
  <c r="AI67" i="5"/>
  <c r="F121" i="5" s="1"/>
  <c r="AK67" i="5"/>
  <c r="F123" i="5" s="1"/>
  <c r="AD67" i="5"/>
  <c r="F116" i="5" s="1"/>
  <c r="D115" i="5" l="1"/>
</calcChain>
</file>

<file path=xl/sharedStrings.xml><?xml version="1.0" encoding="utf-8"?>
<sst xmlns="http://schemas.openxmlformats.org/spreadsheetml/2006/main" count="185" uniqueCount="88">
  <si>
    <t>BTR</t>
  </si>
  <si>
    <t>GRS</t>
  </si>
  <si>
    <t>KRB</t>
  </si>
  <si>
    <t>KRCG</t>
  </si>
  <si>
    <t>KRNSO</t>
  </si>
  <si>
    <t>KRSG</t>
  </si>
  <si>
    <t>TRT</t>
  </si>
  <si>
    <t>TOTAAL</t>
  </si>
  <si>
    <t>ARV</t>
  </si>
  <si>
    <t>CLUB</t>
  </si>
  <si>
    <t xml:space="preserve">KRCG </t>
  </si>
  <si>
    <t xml:space="preserve">GRS </t>
  </si>
  <si>
    <t xml:space="preserve">BTR </t>
  </si>
  <si>
    <t xml:space="preserve">TRT </t>
  </si>
  <si>
    <t xml:space="preserve"> TOTAAL</t>
  </si>
  <si>
    <t>ALGEMEEN</t>
  </si>
  <si>
    <t>CLUBKLASSEMENT</t>
  </si>
  <si>
    <t>OAR</t>
  </si>
  <si>
    <t>CRB</t>
  </si>
  <si>
    <t>RESULTAAT VOOR SCHRAPPING SLECHTSTE RESULTATEN</t>
  </si>
  <si>
    <t>UNB</t>
  </si>
  <si>
    <t>UNL</t>
  </si>
  <si>
    <t>WU13</t>
  </si>
  <si>
    <t>MU13</t>
  </si>
  <si>
    <t>WU15</t>
  </si>
  <si>
    <t>MU15</t>
  </si>
  <si>
    <t>HERMIE Renee</t>
  </si>
  <si>
    <t>CAPELLE Ibe</t>
  </si>
  <si>
    <t>VANSEVER Sybe</t>
  </si>
  <si>
    <t>-</t>
  </si>
  <si>
    <t>PAUWELS Noor</t>
  </si>
  <si>
    <t>GEORGE Lou</t>
  </si>
  <si>
    <t>HOSTE Loïc</t>
  </si>
  <si>
    <t>TYSHCHENKO Nazar</t>
  </si>
  <si>
    <t>LOOMAN Lieze</t>
  </si>
  <si>
    <t>DEDRIE Léon</t>
  </si>
  <si>
    <r>
      <rPr>
        <b/>
        <sz val="10"/>
        <rFont val="Arial Black"/>
        <family val="2"/>
      </rPr>
      <t>SLALOM</t>
    </r>
    <r>
      <rPr>
        <b/>
        <sz val="10"/>
        <rFont val="Arial Narrow"/>
        <family val="2"/>
      </rPr>
      <t xml:space="preserve"> (3 beste van 4)</t>
    </r>
  </si>
  <si>
    <r>
      <rPr>
        <b/>
        <sz val="10"/>
        <rFont val="Arial Black"/>
        <family val="2"/>
      </rPr>
      <t>LIJNWEDSTRIJD</t>
    </r>
    <r>
      <rPr>
        <b/>
        <sz val="10"/>
        <rFont val="Arial Narrow"/>
        <family val="2"/>
      </rPr>
      <t xml:space="preserve"> (5 beste van 6)</t>
    </r>
  </si>
  <si>
    <r>
      <rPr>
        <b/>
        <sz val="10"/>
        <rFont val="Arial Black"/>
        <family val="2"/>
      </rPr>
      <t>LOPEN</t>
    </r>
    <r>
      <rPr>
        <b/>
        <sz val="10"/>
        <rFont val="Arial Narrow"/>
        <family val="2"/>
      </rPr>
      <t xml:space="preserve"> (3 beste van 6)</t>
    </r>
  </si>
  <si>
    <t>VAN HOEYMISSEN Lowie</t>
  </si>
  <si>
    <t>LEYS Louis</t>
  </si>
  <si>
    <t>SALENS Jack</t>
  </si>
  <si>
    <t>MOSKALIUK Artem</t>
  </si>
  <si>
    <t>PEERDEN Basiel</t>
  </si>
  <si>
    <t>BAELE Marlon</t>
  </si>
  <si>
    <t>LAMAIR Vince</t>
  </si>
  <si>
    <t>NAEYAERT Quinten</t>
  </si>
  <si>
    <t>DECORTE Vinnie</t>
  </si>
  <si>
    <t>DERVEAUX Martijn</t>
  </si>
  <si>
    <t>SMET Daan</t>
  </si>
  <si>
    <t>ALLROUNDCRITERIUM VLAAMSE ROEILIGA 2026</t>
  </si>
  <si>
    <t xml:space="preserve">KRB </t>
  </si>
  <si>
    <t>DERVEAUX Alice</t>
  </si>
  <si>
    <t>BAERT Mimine</t>
  </si>
  <si>
    <t>DANNEELS Babette</t>
  </si>
  <si>
    <t>ZONNEKEIN Amelie</t>
  </si>
  <si>
    <t>BRZOSKA Lily</t>
  </si>
  <si>
    <t>TYSHCHENKO Zlata</t>
  </si>
  <si>
    <t>MORALES ZONNEKEIN Elena</t>
  </si>
  <si>
    <t>LALOO Rosie</t>
  </si>
  <si>
    <t>ISRAEL Eloise</t>
  </si>
  <si>
    <t>DERVEAUX Suzanne</t>
  </si>
  <si>
    <t>VANDEPUTTE Titus</t>
  </si>
  <si>
    <t>VANCAMPO Lee</t>
  </si>
  <si>
    <t>VAN PARYS Wout</t>
  </si>
  <si>
    <t>PEERMANS Nicolas</t>
  </si>
  <si>
    <t>DE SUTTER Kasper</t>
  </si>
  <si>
    <t>NONA HERNANDEZ Leonor</t>
  </si>
  <si>
    <t>SANTENS Alyna</t>
  </si>
  <si>
    <t>HOET Juline</t>
  </si>
  <si>
    <t>MAERTENS Félice</t>
  </si>
  <si>
    <t>DECLERCK Lena</t>
  </si>
  <si>
    <t>NTAHONDEREYE Linus</t>
  </si>
  <si>
    <t>VERHOFSTEDE Natan</t>
  </si>
  <si>
    <t>MIKHALOV Oleksandr</t>
  </si>
  <si>
    <t>SCHEPENS Louis</t>
  </si>
  <si>
    <t>RAMAKERS Luiz</t>
  </si>
  <si>
    <t>MORTIER Thom</t>
  </si>
  <si>
    <t>BUSSCHAERT George</t>
  </si>
  <si>
    <t>DUCHEYNE Nand</t>
  </si>
  <si>
    <t>DEMEULENAERE Ilias</t>
  </si>
  <si>
    <t>MANHAEGHE Vic</t>
  </si>
  <si>
    <t>SCHERPEREEL Storm</t>
  </si>
  <si>
    <t>VAN MOERKERKE Axelle</t>
  </si>
  <si>
    <t>VAN PETEGHEM Maud</t>
  </si>
  <si>
    <t>VERMEIRE Elyne</t>
  </si>
  <si>
    <t>TERRIE Annabel</t>
  </si>
  <si>
    <t>QUERTER Lowie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</si>
</sst>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;@"/>
  </numFmts>
  <fonts count="8">
    <font>
      <sz val="10"/>
      <name val="Arial"/>
      <family val="2"/>
    </font>
    <font>
      <sz val="8"/>
      <name val="Univers (WN)"/>
    </font>
    <font>
      <b/>
      <sz val="10"/>
      <name val="Arial Narrow"/>
      <family val="2"/>
    </font>
    <font>
      <sz val="10"/>
      <name val="Arial Narrow"/>
      <family val="2"/>
    </font>
    <font>
      <sz val="10"/>
      <name val="Arial Black"/>
      <family val="2"/>
    </font>
    <font>
      <sz val="14"/>
      <name val="Arial Black"/>
      <family val="2"/>
    </font>
    <font>
      <b/>
      <sz val="10"/>
      <name val="Arial Black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gray125">
        <bgColor rgb="FFFFFF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4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164" fontId="3" fillId="0" borderId="0" xfId="0" applyNumberFormat="1" applyFont="1" applyAlignment="1">
      <alignment horizontal="left"/>
    </xf>
    <xf numFmtId="164" fontId="2" fillId="4" borderId="10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6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3" borderId="1" xfId="0" applyFont="1" applyFill="1" applyBorder="1"/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4" fontId="2" fillId="6" borderId="10" xfId="0" applyNumberFormat="1" applyFont="1" applyFill="1" applyBorder="1" applyAlignment="1">
      <alignment horizontal="center"/>
    </xf>
    <xf numFmtId="0" fontId="3" fillId="1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15" xfId="0" applyFont="1" applyFill="1" applyBorder="1" applyAlignment="1">
      <alignment horizontal="left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</cellXfs>
  <cellStyles count="3">
    <cellStyle name="Normal_E-mail A-2003 Triatlon" xfId="1"/>
    <cellStyle name="Standaard" xfId="0" builtinId="0"/>
    <cellStyle name="Standa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57"/>
  <sheetViews>
    <sheetView tabSelected="1" zoomScale="90" zoomScaleNormal="90" workbookViewId="0">
      <pane ySplit="5" topLeftCell="A6" activePane="bottomLeft" state="frozen"/>
      <selection pane="bottomLeft" activeCell="B4" sqref="B4"/>
    </sheetView>
  </sheetViews>
  <sheetFormatPr defaultRowHeight="12.75"/>
  <cols>
    <col min="1" max="1" width="3.7109375" style="3" customWidth="1"/>
    <col min="2" max="2" width="28.140625" style="5" bestFit="1" customWidth="1"/>
    <col min="3" max="3" width="10.7109375" style="2" customWidth="1"/>
    <col min="4" max="9" width="7.7109375" style="4" customWidth="1"/>
    <col min="10" max="10" width="7.7109375" style="4" hidden="1" customWidth="1"/>
    <col min="11" max="12" width="7.7109375" style="4" customWidth="1"/>
    <col min="13" max="13" width="7.7109375" style="4" hidden="1" customWidth="1"/>
    <col min="14" max="23" width="7.7109375" style="4" customWidth="1"/>
    <col min="24" max="24" width="7.7109375" style="4" hidden="1" customWidth="1"/>
    <col min="25" max="25" width="7.7109375" style="4" customWidth="1"/>
    <col min="26" max="26" width="12.7109375" style="4" bestFit="1" customWidth="1"/>
    <col min="27" max="27" width="3.7109375" style="4" customWidth="1"/>
    <col min="28" max="28" width="10.7109375" style="5" customWidth="1"/>
    <col min="29" max="35" width="9.140625" style="4"/>
    <col min="36" max="36" width="10.140625" style="4" bestFit="1" customWidth="1"/>
    <col min="37" max="39" width="10.140625" style="4" customWidth="1"/>
    <col min="40" max="40" width="9.140625" style="4"/>
    <col min="41" max="16384" width="9.140625" style="5"/>
  </cols>
  <sheetData>
    <row r="1" spans="1:40" ht="22.5">
      <c r="B1" s="50" t="s">
        <v>50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40" s="6" customFormat="1">
      <c r="A2" s="3"/>
      <c r="C2" s="2"/>
      <c r="D2" s="7" t="s">
        <v>10</v>
      </c>
      <c r="E2" s="47" t="s">
        <v>11</v>
      </c>
      <c r="F2" s="7" t="s">
        <v>51</v>
      </c>
      <c r="G2" s="47" t="s">
        <v>13</v>
      </c>
      <c r="H2" s="7" t="s">
        <v>5</v>
      </c>
      <c r="I2" s="7" t="s">
        <v>4</v>
      </c>
      <c r="J2" s="7" t="s">
        <v>2</v>
      </c>
      <c r="K2" s="8"/>
      <c r="L2" s="47" t="s">
        <v>11</v>
      </c>
      <c r="M2" s="7" t="s">
        <v>12</v>
      </c>
      <c r="N2" s="47" t="s">
        <v>13</v>
      </c>
      <c r="O2" s="7" t="s">
        <v>5</v>
      </c>
      <c r="P2" s="7" t="s">
        <v>4</v>
      </c>
      <c r="Q2" s="8"/>
      <c r="R2" s="7" t="s">
        <v>10</v>
      </c>
      <c r="S2" s="47" t="s">
        <v>11</v>
      </c>
      <c r="T2" s="7" t="s">
        <v>2</v>
      </c>
      <c r="U2" s="47" t="s">
        <v>13</v>
      </c>
      <c r="V2" s="7" t="s">
        <v>5</v>
      </c>
      <c r="W2" s="7" t="s">
        <v>4</v>
      </c>
      <c r="X2" s="7" t="s">
        <v>2</v>
      </c>
      <c r="Y2" s="9"/>
      <c r="Z2" s="10"/>
      <c r="AA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s="12" customFormat="1" ht="15">
      <c r="A3" s="11"/>
      <c r="C3" s="13"/>
      <c r="D3" s="14">
        <v>46144</v>
      </c>
      <c r="E3" s="48">
        <v>46172</v>
      </c>
      <c r="F3" s="14">
        <v>46179</v>
      </c>
      <c r="G3" s="48">
        <v>46200</v>
      </c>
      <c r="H3" s="14">
        <v>46270</v>
      </c>
      <c r="I3" s="14">
        <v>46284</v>
      </c>
      <c r="J3" s="14">
        <v>46179</v>
      </c>
      <c r="K3" s="15"/>
      <c r="L3" s="48">
        <f>E3</f>
        <v>46172</v>
      </c>
      <c r="M3" s="14">
        <f>F3</f>
        <v>46179</v>
      </c>
      <c r="N3" s="48">
        <f>G3</f>
        <v>46200</v>
      </c>
      <c r="O3" s="14">
        <f>H3</f>
        <v>46270</v>
      </c>
      <c r="P3" s="14">
        <f>I3</f>
        <v>46284</v>
      </c>
      <c r="Q3" s="15"/>
      <c r="R3" s="14">
        <f t="shared" ref="R3:X3" si="0">D3</f>
        <v>46144</v>
      </c>
      <c r="S3" s="48">
        <f t="shared" si="0"/>
        <v>46172</v>
      </c>
      <c r="T3" s="14">
        <f t="shared" si="0"/>
        <v>46179</v>
      </c>
      <c r="U3" s="48">
        <f t="shared" si="0"/>
        <v>46200</v>
      </c>
      <c r="V3" s="14">
        <f t="shared" si="0"/>
        <v>46270</v>
      </c>
      <c r="W3" s="14">
        <f t="shared" si="0"/>
        <v>46284</v>
      </c>
      <c r="X3" s="14">
        <f t="shared" si="0"/>
        <v>46179</v>
      </c>
      <c r="Y3" s="15"/>
      <c r="Z3" s="16" t="s">
        <v>15</v>
      </c>
      <c r="AA3" s="17"/>
      <c r="AC3" s="54" t="s">
        <v>16</v>
      </c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6"/>
    </row>
    <row r="4" spans="1:40" s="6" customFormat="1" ht="15.75" thickBot="1">
      <c r="A4" s="3"/>
      <c r="C4" s="2"/>
      <c r="D4" s="60" t="s">
        <v>38</v>
      </c>
      <c r="E4" s="60"/>
      <c r="F4" s="60"/>
      <c r="G4" s="60"/>
      <c r="H4" s="60"/>
      <c r="I4" s="60"/>
      <c r="J4" s="60"/>
      <c r="K4" s="18" t="s">
        <v>7</v>
      </c>
      <c r="L4" s="60" t="s">
        <v>36</v>
      </c>
      <c r="M4" s="60"/>
      <c r="N4" s="60"/>
      <c r="O4" s="60"/>
      <c r="P4" s="60"/>
      <c r="Q4" s="18" t="s">
        <v>7</v>
      </c>
      <c r="R4" s="60" t="s">
        <v>37</v>
      </c>
      <c r="S4" s="60"/>
      <c r="T4" s="60"/>
      <c r="U4" s="60"/>
      <c r="V4" s="60"/>
      <c r="W4" s="60"/>
      <c r="X4" s="60"/>
      <c r="Y4" s="18" t="s">
        <v>7</v>
      </c>
      <c r="Z4" s="19" t="s">
        <v>14</v>
      </c>
      <c r="AA4" s="20"/>
      <c r="AC4" s="21" t="s">
        <v>8</v>
      </c>
      <c r="AD4" s="21" t="s">
        <v>0</v>
      </c>
      <c r="AE4" s="21" t="s">
        <v>1</v>
      </c>
      <c r="AF4" s="21" t="s">
        <v>2</v>
      </c>
      <c r="AG4" s="21" t="s">
        <v>3</v>
      </c>
      <c r="AH4" s="21" t="s">
        <v>4</v>
      </c>
      <c r="AI4" s="21" t="s">
        <v>5</v>
      </c>
      <c r="AJ4" s="21" t="s">
        <v>17</v>
      </c>
      <c r="AK4" s="21" t="s">
        <v>6</v>
      </c>
      <c r="AL4" s="21" t="s">
        <v>18</v>
      </c>
      <c r="AM4" s="21" t="s">
        <v>20</v>
      </c>
      <c r="AN4" s="21" t="s">
        <v>21</v>
      </c>
    </row>
    <row r="5" spans="1:40" s="6" customFormat="1" ht="15.95" customHeight="1" thickTop="1" thickBot="1">
      <c r="A5" s="3"/>
      <c r="C5" s="2"/>
      <c r="D5" s="51" t="s">
        <v>19</v>
      </c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3"/>
      <c r="Z5" s="22"/>
      <c r="AA5" s="23"/>
      <c r="AC5" s="3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</row>
    <row r="6" spans="1:40" s="29" customFormat="1" ht="15.75" thickTop="1">
      <c r="A6" s="20"/>
      <c r="B6" s="24" t="s">
        <v>22</v>
      </c>
      <c r="C6" s="25" t="s">
        <v>9</v>
      </c>
      <c r="D6" s="26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0"/>
      <c r="AC6" s="20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>
      <c r="A7" s="30">
        <v>1</v>
      </c>
      <c r="B7" s="31" t="s">
        <v>53</v>
      </c>
      <c r="C7" s="31" t="s">
        <v>4</v>
      </c>
      <c r="D7" s="43">
        <v>25</v>
      </c>
      <c r="E7" s="49"/>
      <c r="F7" s="43">
        <v>26</v>
      </c>
      <c r="G7" s="49"/>
      <c r="H7" s="43"/>
      <c r="I7" s="43"/>
      <c r="J7" s="43"/>
      <c r="K7" s="33">
        <f>SUM(D7:J7)</f>
        <v>51</v>
      </c>
      <c r="L7" s="49"/>
      <c r="M7" s="49"/>
      <c r="N7" s="49"/>
      <c r="O7" s="43"/>
      <c r="P7" s="43"/>
      <c r="Q7" s="33">
        <f>SUM(L7:P7)</f>
        <v>0</v>
      </c>
      <c r="R7" s="43">
        <v>29</v>
      </c>
      <c r="S7" s="49"/>
      <c r="T7" s="43">
        <v>30</v>
      </c>
      <c r="U7" s="49"/>
      <c r="V7" s="43"/>
      <c r="W7" s="43"/>
      <c r="X7" s="43"/>
      <c r="Y7" s="33">
        <f>SUM(R7:X7)</f>
        <v>59</v>
      </c>
      <c r="Z7" s="34">
        <f>SUM(Y7,Q7,K7)</f>
        <v>110</v>
      </c>
      <c r="AA7" s="4">
        <f>A7</f>
        <v>1</v>
      </c>
      <c r="AB7" s="5" t="str">
        <f>+C7</f>
        <v>KRNSO</v>
      </c>
      <c r="AC7" s="32"/>
      <c r="AD7" s="32"/>
      <c r="AE7" s="32"/>
      <c r="AF7" s="32"/>
      <c r="AG7" s="32"/>
      <c r="AH7" s="32">
        <v>10</v>
      </c>
      <c r="AI7" s="32"/>
      <c r="AJ7" s="32"/>
      <c r="AK7" s="32"/>
      <c r="AL7" s="32"/>
      <c r="AM7" s="32"/>
      <c r="AN7" s="32"/>
    </row>
    <row r="8" spans="1:40">
      <c r="A8" s="30">
        <v>2</v>
      </c>
      <c r="B8" s="31" t="s">
        <v>52</v>
      </c>
      <c r="C8" s="31" t="s">
        <v>2</v>
      </c>
      <c r="D8" s="43">
        <v>30</v>
      </c>
      <c r="E8" s="49"/>
      <c r="F8" s="43">
        <v>29</v>
      </c>
      <c r="G8" s="49"/>
      <c r="H8" s="43"/>
      <c r="I8" s="43"/>
      <c r="J8" s="43"/>
      <c r="K8" s="33">
        <f>SUM(D8:J8)</f>
        <v>59</v>
      </c>
      <c r="L8" s="49"/>
      <c r="M8" s="49"/>
      <c r="N8" s="49"/>
      <c r="O8" s="43"/>
      <c r="P8" s="43"/>
      <c r="Q8" s="33">
        <f>SUM(L8:P8)</f>
        <v>0</v>
      </c>
      <c r="R8" s="43">
        <v>25</v>
      </c>
      <c r="S8" s="49"/>
      <c r="T8" s="43">
        <v>26</v>
      </c>
      <c r="U8" s="49"/>
      <c r="V8" s="43"/>
      <c r="W8" s="43"/>
      <c r="X8" s="43"/>
      <c r="Y8" s="33">
        <f>SUM(R8:X8)</f>
        <v>51</v>
      </c>
      <c r="Z8" s="34">
        <f>SUM(Y8,Q8,K8)</f>
        <v>110</v>
      </c>
      <c r="AA8" s="4">
        <f>A8</f>
        <v>2</v>
      </c>
      <c r="AB8" s="5" t="str">
        <f>+C8</f>
        <v>KRB</v>
      </c>
      <c r="AC8" s="32"/>
      <c r="AD8" s="32"/>
      <c r="AE8" s="32"/>
      <c r="AF8" s="32">
        <v>9</v>
      </c>
      <c r="AG8" s="32"/>
      <c r="AH8" s="32"/>
      <c r="AI8" s="32"/>
      <c r="AJ8" s="32"/>
      <c r="AK8" s="32"/>
      <c r="AL8" s="32"/>
      <c r="AM8" s="32"/>
      <c r="AN8" s="32"/>
    </row>
    <row r="9" spans="1:40">
      <c r="A9" s="30">
        <v>3</v>
      </c>
      <c r="B9" s="31" t="s">
        <v>54</v>
      </c>
      <c r="C9" s="31" t="s">
        <v>5</v>
      </c>
      <c r="D9" s="43">
        <v>26</v>
      </c>
      <c r="E9" s="49"/>
      <c r="F9" s="43">
        <v>27</v>
      </c>
      <c r="G9" s="49"/>
      <c r="H9" s="43"/>
      <c r="I9" s="43"/>
      <c r="J9" s="43"/>
      <c r="K9" s="33">
        <f>SUM(D9:J9)</f>
        <v>53</v>
      </c>
      <c r="L9" s="49"/>
      <c r="M9" s="49"/>
      <c r="N9" s="49"/>
      <c r="O9" s="43"/>
      <c r="P9" s="43"/>
      <c r="Q9" s="33">
        <f>SUM(L9:P9)</f>
        <v>0</v>
      </c>
      <c r="R9" s="43">
        <v>28</v>
      </c>
      <c r="S9" s="49"/>
      <c r="T9" s="43">
        <v>28</v>
      </c>
      <c r="U9" s="49"/>
      <c r="V9" s="43"/>
      <c r="W9" s="43"/>
      <c r="X9" s="43"/>
      <c r="Y9" s="33">
        <f>SUM(R9:X9)</f>
        <v>56</v>
      </c>
      <c r="Z9" s="34">
        <f>SUM(Y9,Q9,K9)</f>
        <v>109</v>
      </c>
      <c r="AA9" s="4">
        <f t="shared" ref="AA9:AA16" si="1">A9</f>
        <v>3</v>
      </c>
      <c r="AB9" s="5" t="str">
        <f t="shared" ref="AB9:AB16" si="2">+C9</f>
        <v>KRSG</v>
      </c>
      <c r="AC9" s="32"/>
      <c r="AD9" s="32"/>
      <c r="AE9" s="32"/>
      <c r="AF9" s="32"/>
      <c r="AG9" s="32"/>
      <c r="AH9" s="32"/>
      <c r="AI9" s="32">
        <v>8</v>
      </c>
      <c r="AJ9" s="32"/>
      <c r="AK9" s="32"/>
      <c r="AL9" s="32"/>
      <c r="AM9" s="32"/>
      <c r="AN9" s="32"/>
    </row>
    <row r="10" spans="1:40">
      <c r="A10" s="30">
        <v>4</v>
      </c>
      <c r="B10" s="31" t="s">
        <v>57</v>
      </c>
      <c r="C10" s="31" t="s">
        <v>5</v>
      </c>
      <c r="D10" s="43">
        <v>28</v>
      </c>
      <c r="E10" s="49"/>
      <c r="F10" s="43">
        <v>28</v>
      </c>
      <c r="G10" s="49"/>
      <c r="H10" s="43"/>
      <c r="I10" s="43"/>
      <c r="J10" s="43"/>
      <c r="K10" s="33">
        <f>SUM(D10:J10)</f>
        <v>56</v>
      </c>
      <c r="L10" s="49"/>
      <c r="M10" s="49"/>
      <c r="N10" s="49"/>
      <c r="O10" s="43"/>
      <c r="P10" s="43"/>
      <c r="Q10" s="33">
        <f>SUM(L10:P10)</f>
        <v>0</v>
      </c>
      <c r="R10" s="43">
        <v>24</v>
      </c>
      <c r="S10" s="49"/>
      <c r="T10" s="43">
        <v>27</v>
      </c>
      <c r="U10" s="49"/>
      <c r="V10" s="43"/>
      <c r="W10" s="43"/>
      <c r="X10" s="43"/>
      <c r="Y10" s="33">
        <f>SUM(R10:X10)</f>
        <v>51</v>
      </c>
      <c r="Z10" s="34">
        <f>SUM(Y10,Q10,K10)</f>
        <v>107</v>
      </c>
      <c r="AA10" s="4">
        <f t="shared" si="1"/>
        <v>4</v>
      </c>
      <c r="AB10" s="5" t="str">
        <f t="shared" si="2"/>
        <v>KRSG</v>
      </c>
      <c r="AC10" s="32"/>
      <c r="AD10" s="32"/>
      <c r="AE10" s="32"/>
      <c r="AF10" s="32"/>
      <c r="AG10" s="32"/>
      <c r="AH10" s="32"/>
      <c r="AI10" s="32">
        <v>7</v>
      </c>
      <c r="AJ10" s="32"/>
      <c r="AK10" s="32"/>
      <c r="AL10" s="32"/>
      <c r="AM10" s="32"/>
      <c r="AN10" s="32"/>
    </row>
    <row r="11" spans="1:40">
      <c r="A11" s="30">
        <v>5</v>
      </c>
      <c r="B11" s="31" t="s">
        <v>59</v>
      </c>
      <c r="C11" s="31" t="s">
        <v>4</v>
      </c>
      <c r="D11" s="43">
        <v>24</v>
      </c>
      <c r="E11" s="49"/>
      <c r="F11" s="43">
        <v>25</v>
      </c>
      <c r="G11" s="49"/>
      <c r="H11" s="43"/>
      <c r="I11" s="43"/>
      <c r="J11" s="43"/>
      <c r="K11" s="33">
        <f>SUM(D11:J11)</f>
        <v>49</v>
      </c>
      <c r="L11" s="49"/>
      <c r="M11" s="49"/>
      <c r="N11" s="49"/>
      <c r="O11" s="43"/>
      <c r="P11" s="43"/>
      <c r="Q11" s="33">
        <f>SUM(L11:P11)</f>
        <v>0</v>
      </c>
      <c r="R11" s="43">
        <v>22</v>
      </c>
      <c r="S11" s="49"/>
      <c r="T11" s="43">
        <v>29</v>
      </c>
      <c r="U11" s="49"/>
      <c r="V11" s="43"/>
      <c r="W11" s="43"/>
      <c r="X11" s="43"/>
      <c r="Y11" s="33">
        <f>SUM(R11:X11)</f>
        <v>51</v>
      </c>
      <c r="Z11" s="34">
        <f>SUM(Y11,Q11,K11)</f>
        <v>100</v>
      </c>
      <c r="AA11" s="4">
        <f t="shared" si="1"/>
        <v>5</v>
      </c>
      <c r="AB11" s="5" t="str">
        <f t="shared" si="2"/>
        <v>KRNSO</v>
      </c>
      <c r="AC11" s="32"/>
      <c r="AD11" s="32"/>
      <c r="AE11" s="32"/>
      <c r="AF11" s="32"/>
      <c r="AG11" s="32"/>
      <c r="AH11" s="32">
        <v>6</v>
      </c>
      <c r="AI11" s="32"/>
      <c r="AJ11" s="32"/>
      <c r="AK11" s="32"/>
      <c r="AL11" s="32"/>
      <c r="AM11" s="32"/>
      <c r="AN11" s="32"/>
    </row>
    <row r="12" spans="1:40">
      <c r="A12" s="30">
        <v>6</v>
      </c>
      <c r="B12" s="31" t="s">
        <v>58</v>
      </c>
      <c r="C12" s="31" t="s">
        <v>4</v>
      </c>
      <c r="D12" s="43">
        <v>23</v>
      </c>
      <c r="E12" s="49"/>
      <c r="F12" s="43">
        <v>24</v>
      </c>
      <c r="G12" s="49"/>
      <c r="H12" s="43"/>
      <c r="I12" s="43"/>
      <c r="J12" s="43"/>
      <c r="K12" s="33">
        <f>SUM(D12:J12)</f>
        <v>47</v>
      </c>
      <c r="L12" s="49"/>
      <c r="M12" s="49"/>
      <c r="N12" s="49"/>
      <c r="O12" s="43"/>
      <c r="P12" s="43"/>
      <c r="Q12" s="33">
        <f>SUM(L12:P12)</f>
        <v>0</v>
      </c>
      <c r="R12" s="43">
        <v>26</v>
      </c>
      <c r="S12" s="49"/>
      <c r="T12" s="43">
        <v>24</v>
      </c>
      <c r="U12" s="49"/>
      <c r="V12" s="43"/>
      <c r="W12" s="43"/>
      <c r="X12" s="43"/>
      <c r="Y12" s="33">
        <f>SUM(R12:X12)</f>
        <v>50</v>
      </c>
      <c r="Z12" s="34">
        <f>SUM(Y12,Q12,K12)</f>
        <v>97</v>
      </c>
      <c r="AA12" s="4">
        <f t="shared" si="1"/>
        <v>6</v>
      </c>
      <c r="AB12" s="5" t="str">
        <f t="shared" si="2"/>
        <v>KRNSO</v>
      </c>
      <c r="AC12" s="32"/>
      <c r="AD12" s="32"/>
      <c r="AE12" s="32"/>
      <c r="AF12" s="32"/>
      <c r="AG12" s="32"/>
      <c r="AH12" s="32">
        <v>5</v>
      </c>
      <c r="AI12" s="32"/>
      <c r="AJ12" s="32"/>
      <c r="AK12" s="32"/>
      <c r="AL12" s="32"/>
      <c r="AM12" s="32"/>
      <c r="AN12" s="32"/>
    </row>
    <row r="13" spans="1:40">
      <c r="A13" s="30">
        <v>7</v>
      </c>
      <c r="B13" s="31" t="s">
        <v>60</v>
      </c>
      <c r="C13" s="31" t="s">
        <v>2</v>
      </c>
      <c r="D13" s="43">
        <v>21</v>
      </c>
      <c r="E13" s="49"/>
      <c r="F13" s="43">
        <v>23</v>
      </c>
      <c r="G13" s="49"/>
      <c r="H13" s="43"/>
      <c r="I13" s="43"/>
      <c r="J13" s="43"/>
      <c r="K13" s="33">
        <f>SUM(D13:J13)</f>
        <v>44</v>
      </c>
      <c r="L13" s="49"/>
      <c r="M13" s="49"/>
      <c r="N13" s="49"/>
      <c r="O13" s="43"/>
      <c r="P13" s="43"/>
      <c r="Q13" s="33">
        <f>SUM(L13:P13)</f>
        <v>0</v>
      </c>
      <c r="R13" s="43">
        <v>23</v>
      </c>
      <c r="S13" s="49"/>
      <c r="T13" s="43">
        <v>23</v>
      </c>
      <c r="U13" s="49"/>
      <c r="V13" s="43"/>
      <c r="W13" s="43"/>
      <c r="X13" s="43"/>
      <c r="Y13" s="33">
        <f>SUM(R13:X13)</f>
        <v>46</v>
      </c>
      <c r="Z13" s="34">
        <f>SUM(Y13,Q13,K13)</f>
        <v>90</v>
      </c>
      <c r="AA13" s="4">
        <f t="shared" si="1"/>
        <v>7</v>
      </c>
      <c r="AB13" s="5" t="str">
        <f t="shared" si="2"/>
        <v>KRB</v>
      </c>
      <c r="AC13" s="32"/>
      <c r="AD13" s="32"/>
      <c r="AE13" s="32"/>
      <c r="AF13" s="32">
        <v>4</v>
      </c>
      <c r="AG13" s="32"/>
      <c r="AH13" s="32"/>
      <c r="AI13" s="32"/>
      <c r="AJ13" s="32"/>
      <c r="AK13" s="32"/>
      <c r="AL13" s="32"/>
      <c r="AM13" s="32"/>
      <c r="AN13" s="32"/>
    </row>
    <row r="14" spans="1:40">
      <c r="A14" s="30">
        <v>8</v>
      </c>
      <c r="B14" s="31" t="s">
        <v>61</v>
      </c>
      <c r="C14" s="31" t="s">
        <v>2</v>
      </c>
      <c r="D14" s="43">
        <v>29</v>
      </c>
      <c r="E14" s="49"/>
      <c r="F14" s="43">
        <v>30</v>
      </c>
      <c r="G14" s="49"/>
      <c r="H14" s="43"/>
      <c r="I14" s="43"/>
      <c r="J14" s="43"/>
      <c r="K14" s="33">
        <f>SUM(D14:J14)</f>
        <v>59</v>
      </c>
      <c r="L14" s="49"/>
      <c r="M14" s="49"/>
      <c r="N14" s="49"/>
      <c r="O14" s="43"/>
      <c r="P14" s="43"/>
      <c r="Q14" s="33">
        <f>SUM(L14:P14)</f>
        <v>0</v>
      </c>
      <c r="R14" s="43" t="s">
        <v>29</v>
      </c>
      <c r="S14" s="49"/>
      <c r="T14" s="43">
        <v>25</v>
      </c>
      <c r="U14" s="49"/>
      <c r="V14" s="43"/>
      <c r="W14" s="43"/>
      <c r="X14" s="43"/>
      <c r="Y14" s="33">
        <f>SUM(R14:X14)</f>
        <v>25</v>
      </c>
      <c r="Z14" s="34">
        <f>SUM(Y14,Q14,K14)</f>
        <v>84</v>
      </c>
      <c r="AA14" s="4">
        <f t="shared" si="1"/>
        <v>8</v>
      </c>
      <c r="AB14" s="5" t="str">
        <f t="shared" si="2"/>
        <v>KRB</v>
      </c>
      <c r="AC14" s="32"/>
      <c r="AD14" s="32"/>
      <c r="AE14" s="32"/>
      <c r="AF14" s="32">
        <v>3</v>
      </c>
      <c r="AG14" s="32"/>
      <c r="AH14" s="32"/>
      <c r="AI14" s="32"/>
      <c r="AJ14" s="32"/>
      <c r="AK14" s="32"/>
      <c r="AL14" s="32"/>
      <c r="AM14" s="32"/>
      <c r="AN14" s="32"/>
    </row>
    <row r="15" spans="1:40">
      <c r="A15" s="30">
        <v>9</v>
      </c>
      <c r="B15" s="31" t="s">
        <v>55</v>
      </c>
      <c r="C15" s="31" t="s">
        <v>4</v>
      </c>
      <c r="D15" s="43">
        <v>27</v>
      </c>
      <c r="E15" s="49"/>
      <c r="F15" s="43"/>
      <c r="G15" s="49"/>
      <c r="H15" s="43"/>
      <c r="I15" s="43"/>
      <c r="J15" s="43"/>
      <c r="K15" s="33">
        <f>SUM(D15:J15)</f>
        <v>27</v>
      </c>
      <c r="L15" s="49"/>
      <c r="M15" s="49"/>
      <c r="N15" s="49"/>
      <c r="O15" s="43"/>
      <c r="P15" s="43"/>
      <c r="Q15" s="33">
        <f>SUM(L15:P15)</f>
        <v>0</v>
      </c>
      <c r="R15" s="43">
        <v>27</v>
      </c>
      <c r="S15" s="49"/>
      <c r="T15" s="43"/>
      <c r="U15" s="49"/>
      <c r="V15" s="43"/>
      <c r="W15" s="43"/>
      <c r="X15" s="43"/>
      <c r="Y15" s="33">
        <f>SUM(R15:X15)</f>
        <v>27</v>
      </c>
      <c r="Z15" s="34">
        <f>SUM(Y15,Q15,K15)</f>
        <v>54</v>
      </c>
      <c r="AA15" s="4">
        <f t="shared" si="1"/>
        <v>9</v>
      </c>
      <c r="AB15" s="5" t="str">
        <f t="shared" si="2"/>
        <v>KRNSO</v>
      </c>
      <c r="AC15" s="32"/>
      <c r="AD15" s="32"/>
      <c r="AE15" s="32"/>
      <c r="AF15" s="32"/>
      <c r="AG15" s="32"/>
      <c r="AH15" s="32">
        <v>2</v>
      </c>
      <c r="AI15" s="32"/>
      <c r="AJ15" s="32"/>
      <c r="AK15" s="32"/>
      <c r="AL15" s="32"/>
      <c r="AM15" s="32"/>
      <c r="AN15" s="32"/>
    </row>
    <row r="16" spans="1:40">
      <c r="A16" s="30">
        <v>10</v>
      </c>
      <c r="B16" s="31" t="s">
        <v>56</v>
      </c>
      <c r="C16" s="31" t="s">
        <v>3</v>
      </c>
      <c r="D16" s="43">
        <v>22</v>
      </c>
      <c r="E16" s="49"/>
      <c r="F16" s="43"/>
      <c r="G16" s="49"/>
      <c r="H16" s="43"/>
      <c r="I16" s="43"/>
      <c r="J16" s="43"/>
      <c r="K16" s="33">
        <f>SUM(D16:J16)</f>
        <v>22</v>
      </c>
      <c r="L16" s="49"/>
      <c r="M16" s="49"/>
      <c r="N16" s="49"/>
      <c r="O16" s="43"/>
      <c r="P16" s="43"/>
      <c r="Q16" s="33">
        <f>SUM(L16:P16)</f>
        <v>0</v>
      </c>
      <c r="R16" s="43">
        <v>30</v>
      </c>
      <c r="S16" s="49"/>
      <c r="T16" s="43"/>
      <c r="U16" s="49"/>
      <c r="V16" s="43"/>
      <c r="W16" s="43"/>
      <c r="X16" s="43"/>
      <c r="Y16" s="33">
        <f>SUM(R16:X16)</f>
        <v>30</v>
      </c>
      <c r="Z16" s="34">
        <f>SUM(Y16,Q16,K16)</f>
        <v>52</v>
      </c>
      <c r="AA16" s="4">
        <f t="shared" si="1"/>
        <v>10</v>
      </c>
      <c r="AB16" s="5" t="str">
        <f t="shared" si="2"/>
        <v>KRCG</v>
      </c>
      <c r="AC16" s="32"/>
      <c r="AD16" s="32"/>
      <c r="AE16" s="32"/>
      <c r="AF16" s="32"/>
      <c r="AG16" s="32">
        <v>1</v>
      </c>
      <c r="AH16" s="32"/>
      <c r="AI16" s="32"/>
      <c r="AJ16" s="32"/>
      <c r="AK16" s="32"/>
      <c r="AL16" s="32"/>
      <c r="AM16" s="32"/>
      <c r="AN16" s="32"/>
    </row>
    <row r="17" spans="1:41">
      <c r="A17" s="30"/>
      <c r="B17" s="31"/>
      <c r="C17" s="1"/>
      <c r="D17" s="43"/>
      <c r="E17" s="49"/>
      <c r="F17" s="43"/>
      <c r="G17" s="49"/>
      <c r="H17" s="43"/>
      <c r="I17" s="43"/>
      <c r="J17" s="43"/>
      <c r="K17" s="33">
        <f t="shared" ref="K7:K25" si="3">SUM(D17:J17)</f>
        <v>0</v>
      </c>
      <c r="L17" s="49"/>
      <c r="M17" s="49"/>
      <c r="N17" s="49"/>
      <c r="O17" s="43"/>
      <c r="P17" s="43"/>
      <c r="Q17" s="33">
        <f t="shared" ref="Q7:Q25" si="4">SUM(L17:P17)</f>
        <v>0</v>
      </c>
      <c r="R17" s="43"/>
      <c r="S17" s="49"/>
      <c r="T17" s="43"/>
      <c r="U17" s="49"/>
      <c r="V17" s="43"/>
      <c r="W17" s="43"/>
      <c r="X17" s="43"/>
      <c r="Y17" s="33">
        <f t="shared" ref="Y17" si="5">SUM(R17:X17)</f>
        <v>0</v>
      </c>
      <c r="Z17" s="34">
        <f t="shared" ref="Z17:Z18" si="6">SUM(Y17,Q17,K17)</f>
        <v>0</v>
      </c>
      <c r="AA17" s="4">
        <f>A17</f>
        <v>0</v>
      </c>
      <c r="AB17" s="5">
        <f>+C17</f>
        <v>0</v>
      </c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</row>
    <row r="18" spans="1:41">
      <c r="A18" s="30"/>
      <c r="B18" s="31"/>
      <c r="C18" s="1"/>
      <c r="D18" s="43"/>
      <c r="E18" s="49"/>
      <c r="F18" s="43"/>
      <c r="G18" s="49"/>
      <c r="H18" s="43"/>
      <c r="I18" s="43"/>
      <c r="J18" s="43"/>
      <c r="K18" s="33">
        <f t="shared" si="3"/>
        <v>0</v>
      </c>
      <c r="L18" s="49"/>
      <c r="M18" s="49"/>
      <c r="N18" s="49"/>
      <c r="O18" s="43"/>
      <c r="P18" s="43"/>
      <c r="Q18" s="33">
        <f t="shared" si="4"/>
        <v>0</v>
      </c>
      <c r="R18" s="43"/>
      <c r="S18" s="49"/>
      <c r="T18" s="43"/>
      <c r="U18" s="49"/>
      <c r="V18" s="43"/>
      <c r="W18" s="43"/>
      <c r="X18" s="43"/>
      <c r="Y18" s="33">
        <f t="shared" ref="Y18:Y25" si="7">SUM(R18:X18)</f>
        <v>0</v>
      </c>
      <c r="Z18" s="34">
        <f t="shared" si="6"/>
        <v>0</v>
      </c>
      <c r="AA18" s="4">
        <f t="shared" ref="AA18:AA25" si="8">A18</f>
        <v>0</v>
      </c>
      <c r="AB18" s="5">
        <f t="shared" ref="AB18:AB25" si="9">+C18</f>
        <v>0</v>
      </c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</row>
    <row r="19" spans="1:41">
      <c r="A19" s="30"/>
      <c r="B19" s="31"/>
      <c r="C19" s="1"/>
      <c r="D19" s="43"/>
      <c r="E19" s="49"/>
      <c r="F19" s="43"/>
      <c r="G19" s="49"/>
      <c r="H19" s="43"/>
      <c r="I19" s="43"/>
      <c r="J19" s="43"/>
      <c r="K19" s="33">
        <f t="shared" si="3"/>
        <v>0</v>
      </c>
      <c r="L19" s="49"/>
      <c r="M19" s="49"/>
      <c r="N19" s="49"/>
      <c r="O19" s="43"/>
      <c r="P19" s="43"/>
      <c r="Q19" s="33">
        <f t="shared" si="4"/>
        <v>0</v>
      </c>
      <c r="R19" s="43"/>
      <c r="S19" s="49"/>
      <c r="T19" s="43"/>
      <c r="U19" s="49"/>
      <c r="V19" s="43"/>
      <c r="W19" s="43"/>
      <c r="X19" s="43"/>
      <c r="Y19" s="33">
        <f t="shared" si="7"/>
        <v>0</v>
      </c>
      <c r="Z19" s="34">
        <f t="shared" ref="Z19:Z25" si="10">SUM(Y19,Q19,K19)</f>
        <v>0</v>
      </c>
      <c r="AA19" s="4">
        <f t="shared" si="8"/>
        <v>0</v>
      </c>
      <c r="AB19" s="5">
        <f t="shared" si="9"/>
        <v>0</v>
      </c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</row>
    <row r="20" spans="1:41">
      <c r="A20" s="30"/>
      <c r="B20" s="31"/>
      <c r="C20" s="1"/>
      <c r="D20" s="43"/>
      <c r="E20" s="49"/>
      <c r="F20" s="43"/>
      <c r="G20" s="49"/>
      <c r="H20" s="43"/>
      <c r="I20" s="43"/>
      <c r="J20" s="43"/>
      <c r="K20" s="33">
        <f t="shared" si="3"/>
        <v>0</v>
      </c>
      <c r="L20" s="49"/>
      <c r="M20" s="49"/>
      <c r="N20" s="49"/>
      <c r="O20" s="43"/>
      <c r="P20" s="43"/>
      <c r="Q20" s="33">
        <f t="shared" si="4"/>
        <v>0</v>
      </c>
      <c r="R20" s="43"/>
      <c r="S20" s="49"/>
      <c r="T20" s="43"/>
      <c r="U20" s="49"/>
      <c r="V20" s="43"/>
      <c r="W20" s="43"/>
      <c r="X20" s="43"/>
      <c r="Y20" s="33">
        <f t="shared" si="7"/>
        <v>0</v>
      </c>
      <c r="Z20" s="34">
        <f t="shared" si="10"/>
        <v>0</v>
      </c>
      <c r="AA20" s="4">
        <f t="shared" si="8"/>
        <v>0</v>
      </c>
      <c r="AB20" s="5">
        <f t="shared" si="9"/>
        <v>0</v>
      </c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</row>
    <row r="21" spans="1:41">
      <c r="A21" s="30"/>
      <c r="B21" s="31"/>
      <c r="C21" s="1"/>
      <c r="D21" s="43"/>
      <c r="E21" s="49"/>
      <c r="F21" s="43"/>
      <c r="G21" s="49"/>
      <c r="H21" s="43"/>
      <c r="I21" s="43"/>
      <c r="J21" s="43"/>
      <c r="K21" s="33">
        <f t="shared" si="3"/>
        <v>0</v>
      </c>
      <c r="L21" s="49"/>
      <c r="M21" s="49"/>
      <c r="N21" s="49"/>
      <c r="O21" s="43"/>
      <c r="P21" s="43"/>
      <c r="Q21" s="33">
        <f t="shared" si="4"/>
        <v>0</v>
      </c>
      <c r="R21" s="43"/>
      <c r="S21" s="49"/>
      <c r="T21" s="43"/>
      <c r="U21" s="49"/>
      <c r="V21" s="43"/>
      <c r="W21" s="43"/>
      <c r="X21" s="43"/>
      <c r="Y21" s="33">
        <f t="shared" si="7"/>
        <v>0</v>
      </c>
      <c r="Z21" s="34">
        <f t="shared" si="10"/>
        <v>0</v>
      </c>
      <c r="AA21" s="4">
        <f t="shared" si="8"/>
        <v>0</v>
      </c>
      <c r="AB21" s="5">
        <f t="shared" si="9"/>
        <v>0</v>
      </c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1">
      <c r="A22" s="30"/>
      <c r="B22" s="31"/>
      <c r="C22" s="1"/>
      <c r="D22" s="43"/>
      <c r="E22" s="49"/>
      <c r="F22" s="43"/>
      <c r="G22" s="49"/>
      <c r="H22" s="43"/>
      <c r="I22" s="43"/>
      <c r="J22" s="43"/>
      <c r="K22" s="33">
        <f t="shared" si="3"/>
        <v>0</v>
      </c>
      <c r="L22" s="49"/>
      <c r="M22" s="49"/>
      <c r="N22" s="49"/>
      <c r="O22" s="43"/>
      <c r="P22" s="43"/>
      <c r="Q22" s="33">
        <f t="shared" si="4"/>
        <v>0</v>
      </c>
      <c r="R22" s="43"/>
      <c r="S22" s="49"/>
      <c r="T22" s="43"/>
      <c r="U22" s="49"/>
      <c r="V22" s="43"/>
      <c r="W22" s="43"/>
      <c r="X22" s="43"/>
      <c r="Y22" s="33">
        <f t="shared" si="7"/>
        <v>0</v>
      </c>
      <c r="Z22" s="34">
        <f t="shared" si="10"/>
        <v>0</v>
      </c>
      <c r="AA22" s="4">
        <f t="shared" si="8"/>
        <v>0</v>
      </c>
      <c r="AB22" s="5">
        <f t="shared" si="9"/>
        <v>0</v>
      </c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1">
      <c r="A23" s="30"/>
      <c r="B23" s="31"/>
      <c r="C23" s="1"/>
      <c r="D23" s="43"/>
      <c r="E23" s="49"/>
      <c r="F23" s="43"/>
      <c r="G23" s="49"/>
      <c r="H23" s="43"/>
      <c r="I23" s="43"/>
      <c r="J23" s="43"/>
      <c r="K23" s="33">
        <f t="shared" si="3"/>
        <v>0</v>
      </c>
      <c r="L23" s="49"/>
      <c r="M23" s="49"/>
      <c r="N23" s="49"/>
      <c r="O23" s="43"/>
      <c r="P23" s="43"/>
      <c r="Q23" s="33">
        <f t="shared" si="4"/>
        <v>0</v>
      </c>
      <c r="R23" s="43"/>
      <c r="S23" s="49"/>
      <c r="T23" s="43"/>
      <c r="U23" s="49"/>
      <c r="V23" s="43"/>
      <c r="W23" s="43"/>
      <c r="X23" s="43"/>
      <c r="Y23" s="33">
        <f t="shared" si="7"/>
        <v>0</v>
      </c>
      <c r="Z23" s="34">
        <f t="shared" si="10"/>
        <v>0</v>
      </c>
      <c r="AA23" s="4">
        <f t="shared" si="8"/>
        <v>0</v>
      </c>
      <c r="AB23" s="5">
        <f t="shared" si="9"/>
        <v>0</v>
      </c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1">
      <c r="A24" s="30"/>
      <c r="B24" s="31"/>
      <c r="C24" s="31"/>
      <c r="D24" s="43"/>
      <c r="E24" s="49"/>
      <c r="F24" s="43"/>
      <c r="G24" s="49"/>
      <c r="H24" s="43"/>
      <c r="I24" s="43"/>
      <c r="J24" s="43"/>
      <c r="K24" s="33">
        <f t="shared" si="3"/>
        <v>0</v>
      </c>
      <c r="L24" s="49"/>
      <c r="M24" s="49"/>
      <c r="N24" s="49"/>
      <c r="O24" s="43"/>
      <c r="P24" s="43"/>
      <c r="Q24" s="33">
        <f t="shared" si="4"/>
        <v>0</v>
      </c>
      <c r="R24" s="43"/>
      <c r="S24" s="49"/>
      <c r="T24" s="43"/>
      <c r="U24" s="49"/>
      <c r="V24" s="43"/>
      <c r="W24" s="43"/>
      <c r="X24" s="43"/>
      <c r="Y24" s="33">
        <f t="shared" si="7"/>
        <v>0</v>
      </c>
      <c r="Z24" s="34">
        <f t="shared" si="10"/>
        <v>0</v>
      </c>
      <c r="AA24" s="4">
        <f t="shared" si="8"/>
        <v>0</v>
      </c>
      <c r="AB24" s="5">
        <f t="shared" si="9"/>
        <v>0</v>
      </c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1" ht="13.5" thickBot="1">
      <c r="A25" s="30"/>
      <c r="B25" s="31"/>
      <c r="C25" s="1"/>
      <c r="D25" s="43"/>
      <c r="E25" s="49"/>
      <c r="F25" s="43"/>
      <c r="G25" s="49"/>
      <c r="H25" s="43"/>
      <c r="I25" s="43"/>
      <c r="J25" s="43"/>
      <c r="K25" s="33">
        <f t="shared" si="3"/>
        <v>0</v>
      </c>
      <c r="L25" s="49"/>
      <c r="M25" s="49"/>
      <c r="N25" s="49"/>
      <c r="O25" s="43"/>
      <c r="P25" s="43"/>
      <c r="Q25" s="33">
        <f t="shared" si="4"/>
        <v>0</v>
      </c>
      <c r="R25" s="43"/>
      <c r="S25" s="49"/>
      <c r="T25" s="43"/>
      <c r="U25" s="49"/>
      <c r="V25" s="43"/>
      <c r="W25" s="43"/>
      <c r="X25" s="43"/>
      <c r="Y25" s="33">
        <f t="shared" si="7"/>
        <v>0</v>
      </c>
      <c r="Z25" s="34">
        <f t="shared" si="10"/>
        <v>0</v>
      </c>
      <c r="AA25" s="4">
        <f t="shared" si="8"/>
        <v>0</v>
      </c>
      <c r="AB25" s="5">
        <f t="shared" si="9"/>
        <v>0</v>
      </c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1" ht="13.5" thickTop="1">
      <c r="D26" s="44"/>
      <c r="E26" s="44"/>
      <c r="F26" s="44"/>
      <c r="G26" s="44"/>
      <c r="H26" s="44"/>
      <c r="I26" s="44"/>
      <c r="J26" s="44"/>
      <c r="L26" s="44"/>
      <c r="M26" s="44"/>
      <c r="N26" s="44"/>
      <c r="O26" s="44"/>
      <c r="P26" s="44"/>
      <c r="R26" s="44"/>
      <c r="S26" s="44"/>
      <c r="T26" s="44"/>
      <c r="U26" s="44"/>
      <c r="V26" s="44"/>
      <c r="W26" s="44"/>
      <c r="X26" s="44"/>
      <c r="AC26" s="35">
        <f t="shared" ref="AC26:AN26" si="11">SUM(AC7:AC25)</f>
        <v>0</v>
      </c>
      <c r="AD26" s="35">
        <f t="shared" si="11"/>
        <v>0</v>
      </c>
      <c r="AE26" s="35">
        <f t="shared" si="11"/>
        <v>0</v>
      </c>
      <c r="AF26" s="35">
        <f t="shared" si="11"/>
        <v>16</v>
      </c>
      <c r="AG26" s="35">
        <f t="shared" si="11"/>
        <v>1</v>
      </c>
      <c r="AH26" s="35">
        <f t="shared" si="11"/>
        <v>23</v>
      </c>
      <c r="AI26" s="35">
        <f t="shared" si="11"/>
        <v>15</v>
      </c>
      <c r="AJ26" s="35">
        <f t="shared" si="11"/>
        <v>0</v>
      </c>
      <c r="AK26" s="35">
        <f t="shared" si="11"/>
        <v>0</v>
      </c>
      <c r="AL26" s="35">
        <f t="shared" si="11"/>
        <v>0</v>
      </c>
      <c r="AM26" s="35">
        <f t="shared" si="11"/>
        <v>0</v>
      </c>
      <c r="AN26" s="35">
        <f t="shared" si="11"/>
        <v>0</v>
      </c>
      <c r="AO26" s="23" t="s">
        <v>7</v>
      </c>
    </row>
    <row r="27" spans="1:41" s="39" customFormat="1" ht="15">
      <c r="A27" s="20"/>
      <c r="B27" s="36" t="s">
        <v>23</v>
      </c>
      <c r="C27" s="25" t="s">
        <v>9</v>
      </c>
      <c r="D27" s="45"/>
      <c r="E27" s="45"/>
      <c r="F27" s="45"/>
      <c r="G27" s="45"/>
      <c r="H27" s="45"/>
      <c r="I27" s="45"/>
      <c r="J27" s="45"/>
      <c r="K27" s="37"/>
      <c r="L27" s="45"/>
      <c r="M27" s="45"/>
      <c r="N27" s="45"/>
      <c r="O27" s="45"/>
      <c r="P27" s="45"/>
      <c r="Q27" s="37"/>
      <c r="R27" s="45"/>
      <c r="S27" s="45"/>
      <c r="T27" s="45"/>
      <c r="U27" s="45"/>
      <c r="V27" s="45"/>
      <c r="W27" s="45"/>
      <c r="X27" s="45"/>
      <c r="Y27" s="37"/>
      <c r="Z27" s="37"/>
      <c r="AA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</row>
    <row r="28" spans="1:41">
      <c r="A28" s="30">
        <v>1</v>
      </c>
      <c r="B28" s="31" t="s">
        <v>42</v>
      </c>
      <c r="C28" s="1" t="s">
        <v>5</v>
      </c>
      <c r="D28" s="43">
        <v>24</v>
      </c>
      <c r="E28" s="49"/>
      <c r="F28" s="43">
        <v>25</v>
      </c>
      <c r="G28" s="49"/>
      <c r="H28" s="43"/>
      <c r="I28" s="43"/>
      <c r="J28" s="43"/>
      <c r="K28" s="33">
        <f>SUM(D28:J28)</f>
        <v>49</v>
      </c>
      <c r="L28" s="49"/>
      <c r="M28" s="49"/>
      <c r="N28" s="49"/>
      <c r="O28" s="43"/>
      <c r="P28" s="43"/>
      <c r="Q28" s="33">
        <f>SUM(L28:P28)</f>
        <v>0</v>
      </c>
      <c r="R28" s="43">
        <v>30</v>
      </c>
      <c r="S28" s="49"/>
      <c r="T28" s="43">
        <v>30</v>
      </c>
      <c r="U28" s="49"/>
      <c r="V28" s="43"/>
      <c r="W28" s="43"/>
      <c r="X28" s="43"/>
      <c r="Y28" s="33">
        <f>SUM(R28:X28)</f>
        <v>60</v>
      </c>
      <c r="Z28" s="34">
        <f>SUM(K28,Q28,Y28)</f>
        <v>109</v>
      </c>
      <c r="AA28" s="4">
        <f>A28</f>
        <v>1</v>
      </c>
      <c r="AB28" s="5" t="str">
        <f>+C28</f>
        <v>KRSG</v>
      </c>
      <c r="AC28" s="32"/>
      <c r="AD28" s="32"/>
      <c r="AE28" s="32"/>
      <c r="AF28" s="32"/>
      <c r="AG28" s="32"/>
      <c r="AH28" s="32"/>
      <c r="AI28" s="32">
        <v>10</v>
      </c>
      <c r="AJ28" s="32"/>
      <c r="AK28" s="32"/>
      <c r="AL28" s="32"/>
      <c r="AM28" s="32"/>
      <c r="AN28" s="32"/>
    </row>
    <row r="29" spans="1:41">
      <c r="A29" s="30">
        <v>2</v>
      </c>
      <c r="B29" s="31" t="s">
        <v>63</v>
      </c>
      <c r="C29" s="1" t="s">
        <v>3</v>
      </c>
      <c r="D29" s="43">
        <v>30</v>
      </c>
      <c r="E29" s="49"/>
      <c r="F29" s="43">
        <v>28</v>
      </c>
      <c r="G29" s="49"/>
      <c r="H29" s="43"/>
      <c r="I29" s="43"/>
      <c r="J29" s="43"/>
      <c r="K29" s="33">
        <f>SUM(D29:J29)</f>
        <v>58</v>
      </c>
      <c r="L29" s="49"/>
      <c r="M29" s="49"/>
      <c r="N29" s="49"/>
      <c r="O29" s="43"/>
      <c r="P29" s="43"/>
      <c r="Q29" s="33">
        <f>SUM(L29:P29)</f>
        <v>0</v>
      </c>
      <c r="R29" s="43">
        <v>25</v>
      </c>
      <c r="S29" s="49"/>
      <c r="T29" s="43">
        <v>25</v>
      </c>
      <c r="U29" s="49"/>
      <c r="V29" s="43"/>
      <c r="W29" s="43"/>
      <c r="X29" s="43"/>
      <c r="Y29" s="33">
        <f>SUM(R29:X29)</f>
        <v>50</v>
      </c>
      <c r="Z29" s="34">
        <f>SUM(K29,Q29,Y29)</f>
        <v>108</v>
      </c>
      <c r="AA29" s="4">
        <f>A29</f>
        <v>2</v>
      </c>
      <c r="AB29" s="5" t="str">
        <f>+C29</f>
        <v>KRCG</v>
      </c>
      <c r="AC29" s="32"/>
      <c r="AD29" s="32"/>
      <c r="AE29" s="32"/>
      <c r="AF29" s="32"/>
      <c r="AG29" s="32">
        <v>9</v>
      </c>
      <c r="AH29" s="32"/>
      <c r="AI29" s="32"/>
      <c r="AJ29" s="32"/>
      <c r="AK29" s="32"/>
      <c r="AL29" s="32"/>
      <c r="AM29" s="32"/>
      <c r="AN29" s="32"/>
    </row>
    <row r="30" spans="1:41">
      <c r="A30" s="30">
        <v>3</v>
      </c>
      <c r="B30" s="31" t="s">
        <v>64</v>
      </c>
      <c r="C30" s="1" t="s">
        <v>4</v>
      </c>
      <c r="D30" s="43">
        <v>28</v>
      </c>
      <c r="E30" s="49"/>
      <c r="F30" s="43">
        <v>27</v>
      </c>
      <c r="G30" s="49"/>
      <c r="H30" s="43"/>
      <c r="I30" s="43"/>
      <c r="J30" s="43"/>
      <c r="K30" s="33">
        <f>SUM(D30:J30)</f>
        <v>55</v>
      </c>
      <c r="L30" s="49"/>
      <c r="M30" s="49"/>
      <c r="N30" s="49"/>
      <c r="O30" s="43"/>
      <c r="P30" s="43"/>
      <c r="Q30" s="33">
        <f>SUM(L30:P30)</f>
        <v>0</v>
      </c>
      <c r="R30" s="43">
        <v>24</v>
      </c>
      <c r="S30" s="49"/>
      <c r="T30" s="43">
        <v>28</v>
      </c>
      <c r="U30" s="49"/>
      <c r="V30" s="43"/>
      <c r="W30" s="43"/>
      <c r="X30" s="43"/>
      <c r="Y30" s="33">
        <f>SUM(R30:X30)</f>
        <v>52</v>
      </c>
      <c r="Z30" s="34">
        <f>SUM(K30,Q30,Y30)</f>
        <v>107</v>
      </c>
      <c r="AA30" s="4">
        <f t="shared" ref="AA30:AA45" si="12">A30</f>
        <v>3</v>
      </c>
      <c r="AB30" s="5" t="str">
        <f>+C30</f>
        <v>KRNSO</v>
      </c>
      <c r="AC30" s="32"/>
      <c r="AD30" s="32"/>
      <c r="AE30" s="32"/>
      <c r="AF30" s="32"/>
      <c r="AG30" s="32"/>
      <c r="AH30" s="32">
        <v>8</v>
      </c>
      <c r="AI30" s="32"/>
      <c r="AJ30" s="32"/>
      <c r="AK30" s="32"/>
      <c r="AL30" s="32"/>
      <c r="AM30" s="32"/>
      <c r="AN30" s="32"/>
    </row>
    <row r="31" spans="1:41">
      <c r="A31" s="30">
        <v>4</v>
      </c>
      <c r="B31" s="31" t="s">
        <v>43</v>
      </c>
      <c r="C31" s="1" t="s">
        <v>5</v>
      </c>
      <c r="D31" s="43">
        <v>25</v>
      </c>
      <c r="E31" s="49"/>
      <c r="F31" s="43">
        <v>26</v>
      </c>
      <c r="G31" s="49"/>
      <c r="H31" s="43"/>
      <c r="I31" s="43"/>
      <c r="J31" s="43"/>
      <c r="K31" s="33">
        <f>SUM(D31:J31)</f>
        <v>51</v>
      </c>
      <c r="L31" s="49"/>
      <c r="M31" s="49"/>
      <c r="N31" s="49"/>
      <c r="O31" s="43"/>
      <c r="P31" s="43"/>
      <c r="Q31" s="33">
        <f>SUM(L31:P31)</f>
        <v>0</v>
      </c>
      <c r="R31" s="43">
        <v>26</v>
      </c>
      <c r="S31" s="49"/>
      <c r="T31" s="43">
        <v>27</v>
      </c>
      <c r="U31" s="49"/>
      <c r="V31" s="43"/>
      <c r="W31" s="43"/>
      <c r="X31" s="43"/>
      <c r="Y31" s="33">
        <f>SUM(R31:X31)</f>
        <v>53</v>
      </c>
      <c r="Z31" s="34">
        <f>SUM(K31,Q31,Y31)</f>
        <v>104</v>
      </c>
      <c r="AA31" s="4">
        <f t="shared" si="12"/>
        <v>4</v>
      </c>
      <c r="AB31" s="5" t="str">
        <f t="shared" ref="AB31:AB45" si="13">+C31</f>
        <v>KRSG</v>
      </c>
      <c r="AC31" s="32"/>
      <c r="AD31" s="32"/>
      <c r="AE31" s="32"/>
      <c r="AF31" s="32"/>
      <c r="AG31" s="32"/>
      <c r="AH31" s="32"/>
      <c r="AI31" s="32">
        <v>7</v>
      </c>
      <c r="AJ31" s="32"/>
      <c r="AK31" s="32"/>
      <c r="AL31" s="32"/>
      <c r="AM31" s="32"/>
      <c r="AN31" s="32"/>
    </row>
    <row r="32" spans="1:41">
      <c r="A32" s="30">
        <v>5</v>
      </c>
      <c r="B32" s="31" t="s">
        <v>47</v>
      </c>
      <c r="C32" s="1" t="s">
        <v>4</v>
      </c>
      <c r="D32" s="43">
        <v>22</v>
      </c>
      <c r="E32" s="49"/>
      <c r="F32" s="43">
        <v>24</v>
      </c>
      <c r="G32" s="49"/>
      <c r="H32" s="43"/>
      <c r="I32" s="43"/>
      <c r="J32" s="43"/>
      <c r="K32" s="33">
        <f>SUM(D32:J32)</f>
        <v>46</v>
      </c>
      <c r="L32" s="49"/>
      <c r="M32" s="49"/>
      <c r="N32" s="49"/>
      <c r="O32" s="43"/>
      <c r="P32" s="43"/>
      <c r="Q32" s="33">
        <f>SUM(L32:P32)</f>
        <v>0</v>
      </c>
      <c r="R32" s="43">
        <v>22</v>
      </c>
      <c r="S32" s="49"/>
      <c r="T32" s="43">
        <v>23</v>
      </c>
      <c r="U32" s="49"/>
      <c r="V32" s="43"/>
      <c r="W32" s="43"/>
      <c r="X32" s="43"/>
      <c r="Y32" s="33">
        <f>SUM(R32:X32)</f>
        <v>45</v>
      </c>
      <c r="Z32" s="34">
        <f>SUM(K32,Q32,Y32)</f>
        <v>91</v>
      </c>
      <c r="AA32" s="4">
        <f t="shared" si="12"/>
        <v>5</v>
      </c>
      <c r="AB32" s="5" t="str">
        <f t="shared" si="13"/>
        <v>KRNSO</v>
      </c>
      <c r="AC32" s="32"/>
      <c r="AD32" s="32"/>
      <c r="AE32" s="32"/>
      <c r="AF32" s="32"/>
      <c r="AG32" s="32"/>
      <c r="AH32" s="32">
        <v>6</v>
      </c>
      <c r="AI32" s="32"/>
      <c r="AJ32" s="32"/>
      <c r="AK32" s="32"/>
      <c r="AL32" s="32"/>
      <c r="AM32" s="32"/>
      <c r="AN32" s="32"/>
    </row>
    <row r="33" spans="1:41">
      <c r="A33" s="30">
        <v>6</v>
      </c>
      <c r="B33" s="31" t="s">
        <v>62</v>
      </c>
      <c r="C33" s="1" t="s">
        <v>2</v>
      </c>
      <c r="D33" s="43">
        <v>29</v>
      </c>
      <c r="E33" s="49"/>
      <c r="F33" s="43"/>
      <c r="G33" s="49"/>
      <c r="H33" s="43"/>
      <c r="I33" s="43"/>
      <c r="J33" s="43"/>
      <c r="K33" s="33">
        <f>SUM(D33:J33)</f>
        <v>29</v>
      </c>
      <c r="L33" s="49"/>
      <c r="M33" s="49"/>
      <c r="N33" s="49"/>
      <c r="O33" s="43"/>
      <c r="P33" s="43"/>
      <c r="Q33" s="33">
        <f>SUM(L33:P33)</f>
        <v>0</v>
      </c>
      <c r="R33" s="43">
        <v>29</v>
      </c>
      <c r="S33" s="49"/>
      <c r="T33" s="43"/>
      <c r="U33" s="49"/>
      <c r="V33" s="43"/>
      <c r="W33" s="43"/>
      <c r="X33" s="43"/>
      <c r="Y33" s="33">
        <f>SUM(R33:X33)</f>
        <v>29</v>
      </c>
      <c r="Z33" s="34">
        <f>SUM(K33,Q33,Y33)</f>
        <v>58</v>
      </c>
      <c r="AA33" s="4">
        <f t="shared" si="12"/>
        <v>6</v>
      </c>
      <c r="AB33" s="5" t="str">
        <f t="shared" si="13"/>
        <v>KRB</v>
      </c>
      <c r="AC33" s="32"/>
      <c r="AD33" s="32"/>
      <c r="AE33" s="32"/>
      <c r="AF33" s="32">
        <v>5</v>
      </c>
      <c r="AG33" s="32"/>
      <c r="AH33" s="32"/>
      <c r="AI33" s="32"/>
      <c r="AJ33" s="32"/>
      <c r="AK33" s="32"/>
      <c r="AL33" s="32"/>
      <c r="AM33" s="32"/>
      <c r="AN33" s="32"/>
    </row>
    <row r="34" spans="1:41">
      <c r="A34" s="30">
        <v>7</v>
      </c>
      <c r="B34" s="31" t="s">
        <v>79</v>
      </c>
      <c r="C34" s="1" t="s">
        <v>1</v>
      </c>
      <c r="D34" s="43"/>
      <c r="E34" s="49"/>
      <c r="F34" s="43">
        <v>29</v>
      </c>
      <c r="G34" s="49"/>
      <c r="H34" s="43"/>
      <c r="I34" s="43"/>
      <c r="J34" s="43"/>
      <c r="K34" s="33">
        <f>SUM(D34:J34)</f>
        <v>29</v>
      </c>
      <c r="L34" s="49"/>
      <c r="M34" s="49"/>
      <c r="N34" s="49"/>
      <c r="O34" s="43"/>
      <c r="P34" s="43"/>
      <c r="Q34" s="33">
        <f>SUM(L34:P34)</f>
        <v>0</v>
      </c>
      <c r="R34" s="43"/>
      <c r="S34" s="49"/>
      <c r="T34" s="43">
        <v>29</v>
      </c>
      <c r="U34" s="49"/>
      <c r="V34" s="43"/>
      <c r="W34" s="43"/>
      <c r="X34" s="43"/>
      <c r="Y34" s="33">
        <f>SUM(R34:X34)</f>
        <v>29</v>
      </c>
      <c r="Z34" s="34">
        <f>SUM(K34,Q34,Y34)</f>
        <v>58</v>
      </c>
      <c r="AA34" s="4">
        <f t="shared" si="12"/>
        <v>7</v>
      </c>
      <c r="AB34" s="5" t="str">
        <f t="shared" si="13"/>
        <v>GRS</v>
      </c>
      <c r="AC34" s="32"/>
      <c r="AD34" s="32"/>
      <c r="AE34" s="32">
        <v>4</v>
      </c>
      <c r="AF34" s="32"/>
      <c r="AG34" s="32"/>
      <c r="AH34" s="32"/>
      <c r="AI34" s="32"/>
      <c r="AJ34" s="32"/>
      <c r="AK34" s="32"/>
      <c r="AL34" s="32"/>
      <c r="AM34" s="32"/>
      <c r="AN34" s="32"/>
    </row>
    <row r="35" spans="1:41">
      <c r="A35" s="30">
        <v>8</v>
      </c>
      <c r="B35" s="31" t="s">
        <v>80</v>
      </c>
      <c r="C35" s="1" t="s">
        <v>4</v>
      </c>
      <c r="D35" s="43"/>
      <c r="E35" s="49"/>
      <c r="F35" s="43">
        <v>30</v>
      </c>
      <c r="G35" s="49"/>
      <c r="H35" s="43"/>
      <c r="I35" s="43"/>
      <c r="J35" s="43"/>
      <c r="K35" s="33">
        <f>SUM(D35:J35)</f>
        <v>30</v>
      </c>
      <c r="L35" s="49"/>
      <c r="M35" s="49"/>
      <c r="N35" s="49"/>
      <c r="O35" s="43"/>
      <c r="P35" s="43"/>
      <c r="Q35" s="33">
        <f>SUM(L35:P35)</f>
        <v>0</v>
      </c>
      <c r="R35" s="43"/>
      <c r="S35" s="49"/>
      <c r="T35" s="43">
        <v>26</v>
      </c>
      <c r="U35" s="49"/>
      <c r="V35" s="43"/>
      <c r="W35" s="43"/>
      <c r="X35" s="43"/>
      <c r="Y35" s="33">
        <f>SUM(R35:X35)</f>
        <v>26</v>
      </c>
      <c r="Z35" s="34">
        <f>SUM(K35,Q35,Y35)</f>
        <v>56</v>
      </c>
      <c r="AA35" s="4">
        <f t="shared" si="12"/>
        <v>8</v>
      </c>
      <c r="AB35" s="5" t="str">
        <f t="shared" si="13"/>
        <v>KRNSO</v>
      </c>
      <c r="AC35" s="32"/>
      <c r="AD35" s="32"/>
      <c r="AE35" s="32"/>
      <c r="AF35" s="32"/>
      <c r="AG35" s="32"/>
      <c r="AH35" s="32">
        <v>3</v>
      </c>
      <c r="AI35" s="32"/>
      <c r="AJ35" s="32"/>
      <c r="AK35" s="32"/>
      <c r="AL35" s="32"/>
      <c r="AM35" s="32"/>
      <c r="AN35" s="32"/>
    </row>
    <row r="36" spans="1:41">
      <c r="A36" s="30">
        <v>9</v>
      </c>
      <c r="B36" s="31" t="s">
        <v>39</v>
      </c>
      <c r="C36" s="1" t="s">
        <v>2</v>
      </c>
      <c r="D36" s="43">
        <v>27</v>
      </c>
      <c r="E36" s="49"/>
      <c r="F36" s="43"/>
      <c r="G36" s="49"/>
      <c r="H36" s="43"/>
      <c r="I36" s="43"/>
      <c r="J36" s="43"/>
      <c r="K36" s="33">
        <f>SUM(D36:J36)</f>
        <v>27</v>
      </c>
      <c r="L36" s="49"/>
      <c r="M36" s="49"/>
      <c r="N36" s="49"/>
      <c r="O36" s="43"/>
      <c r="P36" s="43"/>
      <c r="Q36" s="33">
        <f>SUM(L36:P36)</f>
        <v>0</v>
      </c>
      <c r="R36" s="43">
        <v>27</v>
      </c>
      <c r="S36" s="49"/>
      <c r="T36" s="43"/>
      <c r="U36" s="49"/>
      <c r="V36" s="43"/>
      <c r="W36" s="43"/>
      <c r="X36" s="43"/>
      <c r="Y36" s="33">
        <f>SUM(R36:X36)</f>
        <v>27</v>
      </c>
      <c r="Z36" s="34">
        <f>SUM(K36,Q36,Y36)</f>
        <v>54</v>
      </c>
      <c r="AA36" s="4">
        <f t="shared" si="12"/>
        <v>9</v>
      </c>
      <c r="AB36" s="5" t="str">
        <f t="shared" si="13"/>
        <v>KRB</v>
      </c>
      <c r="AC36" s="32"/>
      <c r="AD36" s="32"/>
      <c r="AE36" s="32"/>
      <c r="AF36" s="32">
        <v>2</v>
      </c>
      <c r="AG36" s="32"/>
      <c r="AH36" s="32"/>
      <c r="AI36" s="32"/>
      <c r="AJ36" s="32"/>
      <c r="AK36" s="32"/>
      <c r="AL36" s="32"/>
      <c r="AM36" s="32"/>
      <c r="AN36" s="32"/>
    </row>
    <row r="37" spans="1:41">
      <c r="A37" s="30">
        <v>10</v>
      </c>
      <c r="B37" s="31" t="s">
        <v>65</v>
      </c>
      <c r="C37" s="1" t="s">
        <v>8</v>
      </c>
      <c r="D37" s="43">
        <v>23</v>
      </c>
      <c r="E37" s="49"/>
      <c r="F37" s="43"/>
      <c r="G37" s="49"/>
      <c r="H37" s="43"/>
      <c r="I37" s="43"/>
      <c r="J37" s="43"/>
      <c r="K37" s="33">
        <f>SUM(D37:J37)</f>
        <v>23</v>
      </c>
      <c r="L37" s="49"/>
      <c r="M37" s="49"/>
      <c r="N37" s="49"/>
      <c r="O37" s="43"/>
      <c r="P37" s="43"/>
      <c r="Q37" s="33">
        <f>SUM(L37:P37)</f>
        <v>0</v>
      </c>
      <c r="R37" s="43">
        <v>28</v>
      </c>
      <c r="S37" s="49"/>
      <c r="T37" s="43"/>
      <c r="U37" s="49"/>
      <c r="V37" s="43"/>
      <c r="W37" s="43"/>
      <c r="X37" s="43"/>
      <c r="Y37" s="33">
        <f>SUM(R37:X37)</f>
        <v>28</v>
      </c>
      <c r="Z37" s="34">
        <f>SUM(K37,Q37,Y37)</f>
        <v>51</v>
      </c>
      <c r="AA37" s="4">
        <f t="shared" si="12"/>
        <v>10</v>
      </c>
      <c r="AB37" s="5" t="str">
        <f t="shared" si="13"/>
        <v>ARV</v>
      </c>
      <c r="AC37" s="32">
        <v>1</v>
      </c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  <row r="38" spans="1:41">
      <c r="A38" s="30">
        <v>11</v>
      </c>
      <c r="B38" s="31" t="s">
        <v>66</v>
      </c>
      <c r="C38" s="1" t="s">
        <v>3</v>
      </c>
      <c r="D38" s="43">
        <v>26</v>
      </c>
      <c r="E38" s="49"/>
      <c r="F38" s="43"/>
      <c r="G38" s="49"/>
      <c r="H38" s="43"/>
      <c r="I38" s="43"/>
      <c r="J38" s="43"/>
      <c r="K38" s="33">
        <f>SUM(D38:J38)</f>
        <v>26</v>
      </c>
      <c r="L38" s="49"/>
      <c r="M38" s="49"/>
      <c r="N38" s="49"/>
      <c r="O38" s="43"/>
      <c r="P38" s="43"/>
      <c r="Q38" s="33">
        <f>SUM(L38:P38)</f>
        <v>0</v>
      </c>
      <c r="R38" s="43">
        <v>23</v>
      </c>
      <c r="S38" s="49"/>
      <c r="T38" s="43"/>
      <c r="U38" s="49"/>
      <c r="V38" s="43"/>
      <c r="W38" s="43"/>
      <c r="X38" s="43"/>
      <c r="Y38" s="33">
        <f>SUM(R38:X38)</f>
        <v>23</v>
      </c>
      <c r="Z38" s="34">
        <f>SUM(K38,Q38,Y38)</f>
        <v>49</v>
      </c>
      <c r="AA38" s="4">
        <f t="shared" si="12"/>
        <v>11</v>
      </c>
      <c r="AB38" s="5" t="str">
        <f t="shared" si="13"/>
        <v>KRCG</v>
      </c>
      <c r="AC38" s="32"/>
      <c r="AD38" s="32"/>
      <c r="AE38" s="32"/>
      <c r="AF38" s="32"/>
      <c r="AG38" s="32">
        <v>1</v>
      </c>
      <c r="AH38" s="32"/>
      <c r="AI38" s="32"/>
      <c r="AJ38" s="32"/>
      <c r="AK38" s="32"/>
      <c r="AL38" s="32"/>
      <c r="AM38" s="32"/>
      <c r="AN38" s="32"/>
    </row>
    <row r="39" spans="1:41">
      <c r="A39" s="30">
        <v>12</v>
      </c>
      <c r="B39" s="31" t="s">
        <v>81</v>
      </c>
      <c r="C39" s="1" t="s">
        <v>2</v>
      </c>
      <c r="D39" s="43"/>
      <c r="E39" s="49"/>
      <c r="F39" s="43">
        <v>22</v>
      </c>
      <c r="G39" s="49"/>
      <c r="H39" s="43"/>
      <c r="I39" s="43"/>
      <c r="J39" s="43"/>
      <c r="K39" s="33">
        <f>SUM(D39:J39)</f>
        <v>22</v>
      </c>
      <c r="L39" s="49"/>
      <c r="M39" s="49"/>
      <c r="N39" s="49"/>
      <c r="O39" s="43"/>
      <c r="P39" s="43"/>
      <c r="Q39" s="33">
        <f>SUM(L39:P39)</f>
        <v>0</v>
      </c>
      <c r="R39" s="43"/>
      <c r="S39" s="49"/>
      <c r="T39" s="43">
        <v>24</v>
      </c>
      <c r="U39" s="49"/>
      <c r="V39" s="43"/>
      <c r="W39" s="43"/>
      <c r="X39" s="43"/>
      <c r="Y39" s="33">
        <f>SUM(R39:X39)</f>
        <v>24</v>
      </c>
      <c r="Z39" s="34">
        <f>SUM(K39,Q39,Y39)</f>
        <v>46</v>
      </c>
      <c r="AA39" s="4">
        <f t="shared" si="12"/>
        <v>12</v>
      </c>
      <c r="AB39" s="5" t="str">
        <f t="shared" si="13"/>
        <v>KRB</v>
      </c>
      <c r="AC39" s="32"/>
      <c r="AD39" s="32"/>
      <c r="AE39" s="32"/>
      <c r="AF39" s="32">
        <v>1</v>
      </c>
      <c r="AG39" s="32"/>
      <c r="AH39" s="32"/>
      <c r="AI39" s="32"/>
      <c r="AJ39" s="32"/>
      <c r="AK39" s="32"/>
      <c r="AL39" s="32"/>
      <c r="AM39" s="32"/>
      <c r="AN39" s="32"/>
    </row>
    <row r="40" spans="1:41">
      <c r="A40" s="30">
        <v>13</v>
      </c>
      <c r="B40" s="31" t="s">
        <v>82</v>
      </c>
      <c r="C40" s="1" t="s">
        <v>5</v>
      </c>
      <c r="D40" s="43"/>
      <c r="E40" s="49"/>
      <c r="F40" s="43">
        <v>23</v>
      </c>
      <c r="G40" s="49"/>
      <c r="H40" s="43"/>
      <c r="I40" s="43"/>
      <c r="J40" s="43"/>
      <c r="K40" s="33">
        <f>SUM(D40:J40)</f>
        <v>23</v>
      </c>
      <c r="L40" s="49"/>
      <c r="M40" s="49"/>
      <c r="N40" s="49"/>
      <c r="O40" s="43"/>
      <c r="P40" s="43"/>
      <c r="Q40" s="33">
        <f>SUM(L40:P40)</f>
        <v>0</v>
      </c>
      <c r="R40" s="43"/>
      <c r="S40" s="49"/>
      <c r="T40" s="43">
        <v>22</v>
      </c>
      <c r="U40" s="49"/>
      <c r="V40" s="43"/>
      <c r="W40" s="43"/>
      <c r="X40" s="43"/>
      <c r="Y40" s="33">
        <f>SUM(R40:X40)</f>
        <v>22</v>
      </c>
      <c r="Z40" s="34">
        <f>SUM(K40,Q40,Y40)</f>
        <v>45</v>
      </c>
      <c r="AA40" s="4">
        <f t="shared" si="12"/>
        <v>13</v>
      </c>
      <c r="AB40" s="5" t="str">
        <f t="shared" si="13"/>
        <v>KRSG</v>
      </c>
      <c r="AC40" s="32"/>
      <c r="AD40" s="32"/>
      <c r="AE40" s="32"/>
      <c r="AF40" s="32"/>
      <c r="AG40" s="32"/>
      <c r="AH40" s="32"/>
      <c r="AI40" s="32">
        <v>1</v>
      </c>
      <c r="AJ40" s="32"/>
      <c r="AK40" s="32"/>
      <c r="AL40" s="32"/>
      <c r="AM40" s="32"/>
      <c r="AN40" s="32"/>
    </row>
    <row r="41" spans="1:41">
      <c r="A41" s="30"/>
      <c r="B41" s="31"/>
      <c r="C41" s="1"/>
      <c r="D41" s="43"/>
      <c r="E41" s="49"/>
      <c r="F41" s="43"/>
      <c r="G41" s="49"/>
      <c r="H41" s="43"/>
      <c r="I41" s="43"/>
      <c r="J41" s="43"/>
      <c r="K41" s="33">
        <f>SUM(D41:J41)</f>
        <v>0</v>
      </c>
      <c r="L41" s="49"/>
      <c r="M41" s="49"/>
      <c r="N41" s="49"/>
      <c r="O41" s="43"/>
      <c r="P41" s="43"/>
      <c r="Q41" s="33">
        <f>SUM(L41:P41)</f>
        <v>0</v>
      </c>
      <c r="R41" s="43"/>
      <c r="S41" s="49"/>
      <c r="T41" s="43"/>
      <c r="U41" s="49"/>
      <c r="V41" s="43"/>
      <c r="W41" s="43"/>
      <c r="X41" s="43"/>
      <c r="Y41" s="33">
        <f>SUM(R41:X41)</f>
        <v>0</v>
      </c>
      <c r="Z41" s="34">
        <f>SUM(K41,Q41,Y41)</f>
        <v>0</v>
      </c>
      <c r="AA41" s="4">
        <f t="shared" si="12"/>
        <v>0</v>
      </c>
      <c r="AB41" s="5">
        <f t="shared" si="13"/>
        <v>0</v>
      </c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1">
      <c r="A42" s="30"/>
      <c r="B42" s="31"/>
      <c r="C42" s="1"/>
      <c r="D42" s="43"/>
      <c r="E42" s="49"/>
      <c r="F42" s="43"/>
      <c r="G42" s="49"/>
      <c r="H42" s="43"/>
      <c r="I42" s="43"/>
      <c r="J42" s="43"/>
      <c r="K42" s="33">
        <f>SUM(D42:J42)</f>
        <v>0</v>
      </c>
      <c r="L42" s="49"/>
      <c r="M42" s="49"/>
      <c r="N42" s="49"/>
      <c r="O42" s="43"/>
      <c r="P42" s="43"/>
      <c r="Q42" s="33">
        <f>SUM(L42:P42)</f>
        <v>0</v>
      </c>
      <c r="R42" s="43"/>
      <c r="S42" s="49"/>
      <c r="T42" s="43"/>
      <c r="U42" s="49"/>
      <c r="V42" s="43"/>
      <c r="W42" s="43"/>
      <c r="X42" s="43"/>
      <c r="Y42" s="33">
        <f>SUM(R42:X42)</f>
        <v>0</v>
      </c>
      <c r="Z42" s="34">
        <f>SUM(K42,Q42,Y42)</f>
        <v>0</v>
      </c>
      <c r="AA42" s="4">
        <f t="shared" si="12"/>
        <v>0</v>
      </c>
      <c r="AB42" s="5">
        <f t="shared" si="13"/>
        <v>0</v>
      </c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</row>
    <row r="43" spans="1:41">
      <c r="A43" s="30"/>
      <c r="B43" s="31"/>
      <c r="C43" s="1"/>
      <c r="D43" s="43"/>
      <c r="E43" s="49"/>
      <c r="F43" s="43"/>
      <c r="G43" s="49"/>
      <c r="H43" s="43"/>
      <c r="I43" s="43"/>
      <c r="J43" s="43"/>
      <c r="K43" s="33">
        <f>SUM(D43:J43)</f>
        <v>0</v>
      </c>
      <c r="L43" s="49"/>
      <c r="M43" s="49"/>
      <c r="N43" s="49"/>
      <c r="O43" s="43"/>
      <c r="P43" s="43"/>
      <c r="Q43" s="33">
        <f>SUM(L43:P43)</f>
        <v>0</v>
      </c>
      <c r="R43" s="43"/>
      <c r="S43" s="49"/>
      <c r="T43" s="43"/>
      <c r="U43" s="49"/>
      <c r="V43" s="43"/>
      <c r="W43" s="43"/>
      <c r="X43" s="43"/>
      <c r="Y43" s="33">
        <f>SUM(R43:X43)</f>
        <v>0</v>
      </c>
      <c r="Z43" s="34">
        <f>SUM(K43,Q43,Y43)</f>
        <v>0</v>
      </c>
      <c r="AA43" s="4">
        <f t="shared" si="12"/>
        <v>0</v>
      </c>
      <c r="AB43" s="5">
        <f t="shared" si="13"/>
        <v>0</v>
      </c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1">
      <c r="A44" s="30"/>
      <c r="B44" s="31"/>
      <c r="C44" s="1"/>
      <c r="D44" s="43"/>
      <c r="E44" s="49"/>
      <c r="F44" s="43"/>
      <c r="G44" s="49"/>
      <c r="H44" s="43"/>
      <c r="I44" s="43"/>
      <c r="J44" s="43"/>
      <c r="K44" s="33">
        <f>SUM(D44:J44)</f>
        <v>0</v>
      </c>
      <c r="L44" s="49"/>
      <c r="M44" s="49"/>
      <c r="N44" s="49"/>
      <c r="O44" s="43"/>
      <c r="P44" s="43"/>
      <c r="Q44" s="33">
        <f>SUM(L44:P44)</f>
        <v>0</v>
      </c>
      <c r="R44" s="43"/>
      <c r="S44" s="49"/>
      <c r="T44" s="43"/>
      <c r="U44" s="49"/>
      <c r="V44" s="43"/>
      <c r="W44" s="43"/>
      <c r="X44" s="43"/>
      <c r="Y44" s="33">
        <f>SUM(R44:X44)</f>
        <v>0</v>
      </c>
      <c r="Z44" s="34">
        <f>SUM(K44,Q44,Y44)</f>
        <v>0</v>
      </c>
      <c r="AA44" s="4">
        <f t="shared" si="12"/>
        <v>0</v>
      </c>
      <c r="AB44" s="5">
        <f t="shared" si="13"/>
        <v>0</v>
      </c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</row>
    <row r="45" spans="1:41" ht="13.5" thickBot="1">
      <c r="A45" s="30"/>
      <c r="B45" s="31"/>
      <c r="C45" s="1"/>
      <c r="D45" s="43"/>
      <c r="E45" s="49"/>
      <c r="F45" s="43"/>
      <c r="G45" s="49"/>
      <c r="H45" s="43"/>
      <c r="I45" s="43"/>
      <c r="J45" s="43"/>
      <c r="K45" s="33">
        <f>SUM(D45:J45)</f>
        <v>0</v>
      </c>
      <c r="L45" s="49"/>
      <c r="M45" s="49"/>
      <c r="N45" s="49"/>
      <c r="O45" s="43"/>
      <c r="P45" s="43"/>
      <c r="Q45" s="33">
        <f>SUM(L45:P45)</f>
        <v>0</v>
      </c>
      <c r="R45" s="43"/>
      <c r="S45" s="49"/>
      <c r="T45" s="43"/>
      <c r="U45" s="49"/>
      <c r="V45" s="43"/>
      <c r="W45" s="43"/>
      <c r="X45" s="43"/>
      <c r="Y45" s="33">
        <f>SUM(R45:X45)</f>
        <v>0</v>
      </c>
      <c r="Z45" s="34">
        <f>SUM(K45,Q45,Y45)</f>
        <v>0</v>
      </c>
      <c r="AA45" s="4">
        <f t="shared" si="12"/>
        <v>0</v>
      </c>
      <c r="AB45" s="5">
        <f t="shared" si="13"/>
        <v>0</v>
      </c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</row>
    <row r="46" spans="1:41" ht="13.5" thickTop="1">
      <c r="D46" s="44"/>
      <c r="E46" s="44"/>
      <c r="F46" s="44"/>
      <c r="G46" s="44"/>
      <c r="H46" s="44"/>
      <c r="I46" s="44"/>
      <c r="J46" s="44"/>
      <c r="L46" s="44"/>
      <c r="M46" s="44"/>
      <c r="N46" s="44"/>
      <c r="O46" s="44"/>
      <c r="P46" s="44"/>
      <c r="R46" s="44"/>
      <c r="S46" s="44"/>
      <c r="T46" s="44"/>
      <c r="U46" s="44"/>
      <c r="V46" s="44"/>
      <c r="W46" s="44"/>
      <c r="X46" s="44"/>
      <c r="AC46" s="35">
        <f>SUM(AC28:AC45)</f>
        <v>1</v>
      </c>
      <c r="AD46" s="35">
        <f t="shared" ref="AD46:AN46" si="14">+SUM(AD28:AD45)</f>
        <v>0</v>
      </c>
      <c r="AE46" s="35">
        <f t="shared" si="14"/>
        <v>4</v>
      </c>
      <c r="AF46" s="35">
        <f t="shared" si="14"/>
        <v>8</v>
      </c>
      <c r="AG46" s="35">
        <f t="shared" si="14"/>
        <v>10</v>
      </c>
      <c r="AH46" s="35">
        <f t="shared" si="14"/>
        <v>17</v>
      </c>
      <c r="AI46" s="35">
        <f t="shared" si="14"/>
        <v>18</v>
      </c>
      <c r="AJ46" s="35">
        <f t="shared" si="14"/>
        <v>0</v>
      </c>
      <c r="AK46" s="35">
        <f t="shared" si="14"/>
        <v>0</v>
      </c>
      <c r="AL46" s="35">
        <f t="shared" si="14"/>
        <v>0</v>
      </c>
      <c r="AM46" s="35">
        <f t="shared" si="14"/>
        <v>0</v>
      </c>
      <c r="AN46" s="35">
        <f t="shared" si="14"/>
        <v>0</v>
      </c>
      <c r="AO46" s="6" t="s">
        <v>7</v>
      </c>
    </row>
    <row r="47" spans="1:41" s="39" customFormat="1" ht="15">
      <c r="A47" s="20"/>
      <c r="B47" s="36" t="s">
        <v>24</v>
      </c>
      <c r="C47" s="25" t="s">
        <v>9</v>
      </c>
      <c r="D47" s="46"/>
      <c r="E47" s="45"/>
      <c r="F47" s="45"/>
      <c r="G47" s="45"/>
      <c r="H47" s="45"/>
      <c r="I47" s="45"/>
      <c r="J47" s="45"/>
      <c r="K47" s="37"/>
      <c r="L47" s="45"/>
      <c r="M47" s="45"/>
      <c r="N47" s="45"/>
      <c r="O47" s="45"/>
      <c r="P47" s="45"/>
      <c r="Q47" s="37"/>
      <c r="R47" s="45"/>
      <c r="S47" s="45"/>
      <c r="T47" s="45"/>
      <c r="U47" s="45"/>
      <c r="V47" s="45"/>
      <c r="W47" s="45"/>
      <c r="X47" s="45"/>
      <c r="Y47" s="37"/>
      <c r="Z47" s="4"/>
      <c r="AA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</row>
    <row r="48" spans="1:41">
      <c r="A48" s="30">
        <v>1</v>
      </c>
      <c r="B48" s="31" t="s">
        <v>67</v>
      </c>
      <c r="C48" s="31" t="s">
        <v>3</v>
      </c>
      <c r="D48" s="43">
        <v>29</v>
      </c>
      <c r="E48" s="49"/>
      <c r="F48" s="43">
        <v>28</v>
      </c>
      <c r="G48" s="49"/>
      <c r="H48" s="43"/>
      <c r="I48" s="43"/>
      <c r="J48" s="43"/>
      <c r="K48" s="33">
        <f>SUM(D48:J48)</f>
        <v>57</v>
      </c>
      <c r="L48" s="49"/>
      <c r="M48" s="49"/>
      <c r="N48" s="49"/>
      <c r="O48" s="43"/>
      <c r="P48" s="43"/>
      <c r="Q48" s="33">
        <f>SUM(L48:P48)</f>
        <v>0</v>
      </c>
      <c r="R48" s="43">
        <v>28</v>
      </c>
      <c r="S48" s="49"/>
      <c r="T48" s="43">
        <v>29</v>
      </c>
      <c r="U48" s="49"/>
      <c r="V48" s="43"/>
      <c r="W48" s="43"/>
      <c r="X48" s="43"/>
      <c r="Y48" s="33">
        <f>SUM(R48:X48)</f>
        <v>57</v>
      </c>
      <c r="Z48" s="34">
        <f>SUM(K48,Q48,Y48)</f>
        <v>114</v>
      </c>
      <c r="AA48" s="4">
        <f>A48</f>
        <v>1</v>
      </c>
      <c r="AB48" s="5" t="str">
        <f>+C48</f>
        <v>KRCG</v>
      </c>
      <c r="AC48" s="32"/>
      <c r="AD48" s="32"/>
      <c r="AE48" s="32"/>
      <c r="AF48" s="32"/>
      <c r="AG48" s="32">
        <v>10</v>
      </c>
      <c r="AH48" s="32"/>
      <c r="AI48" s="32"/>
      <c r="AJ48" s="32"/>
      <c r="AK48" s="32"/>
      <c r="AL48" s="32"/>
      <c r="AM48" s="32"/>
      <c r="AN48" s="32"/>
    </row>
    <row r="49" spans="1:40">
      <c r="A49" s="30">
        <v>2</v>
      </c>
      <c r="B49" s="31" t="s">
        <v>69</v>
      </c>
      <c r="C49" s="31" t="s">
        <v>2</v>
      </c>
      <c r="D49" s="43">
        <v>28</v>
      </c>
      <c r="E49" s="49"/>
      <c r="F49" s="43">
        <v>25</v>
      </c>
      <c r="G49" s="49"/>
      <c r="H49" s="43"/>
      <c r="I49" s="43"/>
      <c r="J49" s="43"/>
      <c r="K49" s="33">
        <f>SUM(D49:J49)</f>
        <v>53</v>
      </c>
      <c r="L49" s="49"/>
      <c r="M49" s="49"/>
      <c r="N49" s="49"/>
      <c r="O49" s="43"/>
      <c r="P49" s="43"/>
      <c r="Q49" s="33">
        <f>SUM(L49:P49)</f>
        <v>0</v>
      </c>
      <c r="R49" s="43">
        <v>26</v>
      </c>
      <c r="S49" s="49"/>
      <c r="T49" s="43">
        <v>26</v>
      </c>
      <c r="U49" s="49"/>
      <c r="V49" s="43"/>
      <c r="W49" s="43"/>
      <c r="X49" s="43"/>
      <c r="Y49" s="33">
        <f>SUM(R49:X49)</f>
        <v>52</v>
      </c>
      <c r="Z49" s="34">
        <f>SUM(K49,Q49,Y49)</f>
        <v>105</v>
      </c>
      <c r="AA49" s="4">
        <f>A49</f>
        <v>2</v>
      </c>
      <c r="AB49" s="5" t="str">
        <f>+C49</f>
        <v>KRB</v>
      </c>
      <c r="AC49" s="32"/>
      <c r="AD49" s="32"/>
      <c r="AE49" s="32"/>
      <c r="AF49" s="32">
        <v>9</v>
      </c>
      <c r="AG49" s="32"/>
      <c r="AH49" s="32"/>
      <c r="AI49" s="32"/>
      <c r="AJ49" s="32"/>
      <c r="AK49" s="32"/>
      <c r="AL49" s="32"/>
      <c r="AM49" s="32"/>
      <c r="AN49" s="32"/>
    </row>
    <row r="50" spans="1:40">
      <c r="A50" s="30">
        <v>3</v>
      </c>
      <c r="B50" s="31" t="s">
        <v>70</v>
      </c>
      <c r="C50" s="31" t="s">
        <v>2</v>
      </c>
      <c r="D50" s="43">
        <v>24</v>
      </c>
      <c r="E50" s="49"/>
      <c r="F50" s="43">
        <v>24</v>
      </c>
      <c r="G50" s="49"/>
      <c r="H50" s="43"/>
      <c r="I50" s="43"/>
      <c r="J50" s="43"/>
      <c r="K50" s="33">
        <f>SUM(D50:J50)</f>
        <v>48</v>
      </c>
      <c r="L50" s="49"/>
      <c r="M50" s="49"/>
      <c r="N50" s="49"/>
      <c r="O50" s="43"/>
      <c r="P50" s="43"/>
      <c r="Q50" s="33">
        <f>SUM(L50:P50)</f>
        <v>0</v>
      </c>
      <c r="R50" s="43">
        <v>25</v>
      </c>
      <c r="S50" s="49"/>
      <c r="T50" s="43">
        <v>25</v>
      </c>
      <c r="U50" s="49"/>
      <c r="V50" s="43"/>
      <c r="W50" s="43"/>
      <c r="X50" s="43"/>
      <c r="Y50" s="33">
        <f>SUM(R50:X50)</f>
        <v>50</v>
      </c>
      <c r="Z50" s="34">
        <f>SUM(K50,Q50,Y50)</f>
        <v>98</v>
      </c>
      <c r="AA50" s="4">
        <f t="shared" ref="AA50:AA66" si="15">A50</f>
        <v>3</v>
      </c>
      <c r="AB50" s="5" t="str">
        <f t="shared" ref="AB50:AB64" si="16">+C50</f>
        <v>KRB</v>
      </c>
      <c r="AC50" s="32"/>
      <c r="AD50" s="32"/>
      <c r="AE50" s="32"/>
      <c r="AF50" s="32">
        <v>8</v>
      </c>
      <c r="AG50" s="32"/>
      <c r="AH50" s="32"/>
      <c r="AI50" s="32"/>
      <c r="AJ50" s="32"/>
      <c r="AK50" s="32"/>
      <c r="AL50" s="32"/>
      <c r="AM50" s="32"/>
      <c r="AN50" s="32"/>
    </row>
    <row r="51" spans="1:40">
      <c r="A51" s="30">
        <v>4</v>
      </c>
      <c r="B51" s="31" t="s">
        <v>26</v>
      </c>
      <c r="C51" s="31" t="s">
        <v>1</v>
      </c>
      <c r="D51" s="43">
        <v>30</v>
      </c>
      <c r="E51" s="49"/>
      <c r="F51" s="43"/>
      <c r="G51" s="49"/>
      <c r="H51" s="43"/>
      <c r="I51" s="43"/>
      <c r="J51" s="43"/>
      <c r="K51" s="33">
        <f>SUM(D51:J51)</f>
        <v>30</v>
      </c>
      <c r="L51" s="49"/>
      <c r="M51" s="49"/>
      <c r="N51" s="49"/>
      <c r="O51" s="43"/>
      <c r="P51" s="43"/>
      <c r="Q51" s="33">
        <f>SUM(L51:P51)</f>
        <v>0</v>
      </c>
      <c r="R51" s="43">
        <v>30</v>
      </c>
      <c r="S51" s="49"/>
      <c r="T51" s="43"/>
      <c r="U51" s="49"/>
      <c r="V51" s="43"/>
      <c r="W51" s="43"/>
      <c r="X51" s="43"/>
      <c r="Y51" s="33">
        <f>SUM(R51:X51)</f>
        <v>30</v>
      </c>
      <c r="Z51" s="34">
        <f>SUM(K51,Q51,Y51)</f>
        <v>60</v>
      </c>
      <c r="AA51" s="4">
        <f t="shared" si="15"/>
        <v>4</v>
      </c>
      <c r="AB51" s="5" t="str">
        <f t="shared" si="16"/>
        <v>GRS</v>
      </c>
      <c r="AC51" s="32"/>
      <c r="AD51" s="32"/>
      <c r="AE51" s="32">
        <v>7</v>
      </c>
      <c r="AF51" s="32"/>
      <c r="AG51" s="32"/>
      <c r="AH51" s="32"/>
      <c r="AI51" s="32"/>
      <c r="AJ51" s="32"/>
      <c r="AK51" s="32"/>
      <c r="AL51" s="32"/>
      <c r="AM51" s="32"/>
      <c r="AN51" s="32"/>
    </row>
    <row r="52" spans="1:40">
      <c r="A52" s="30">
        <v>5</v>
      </c>
      <c r="B52" s="31" t="s">
        <v>30</v>
      </c>
      <c r="C52" s="1" t="s">
        <v>2</v>
      </c>
      <c r="D52" s="43"/>
      <c r="E52" s="49"/>
      <c r="F52" s="43">
        <v>29</v>
      </c>
      <c r="G52" s="49"/>
      <c r="H52" s="43"/>
      <c r="I52" s="43"/>
      <c r="J52" s="43"/>
      <c r="K52" s="33">
        <f>SUM(D52:J52)</f>
        <v>29</v>
      </c>
      <c r="L52" s="49"/>
      <c r="M52" s="49"/>
      <c r="N52" s="49"/>
      <c r="O52" s="43"/>
      <c r="P52" s="43"/>
      <c r="Q52" s="33">
        <f>SUM(L52:P52)</f>
        <v>0</v>
      </c>
      <c r="R52" s="43"/>
      <c r="S52" s="49"/>
      <c r="T52" s="43">
        <v>30</v>
      </c>
      <c r="U52" s="49"/>
      <c r="V52" s="43"/>
      <c r="W52" s="43"/>
      <c r="X52" s="43"/>
      <c r="Y52" s="33">
        <f>SUM(R52:X52)</f>
        <v>30</v>
      </c>
      <c r="Z52" s="34">
        <f>SUM(K52,Q52,Y52)</f>
        <v>59</v>
      </c>
      <c r="AA52" s="4">
        <f t="shared" si="15"/>
        <v>5</v>
      </c>
      <c r="AB52" s="5" t="str">
        <f t="shared" si="16"/>
        <v>KRB</v>
      </c>
      <c r="AC52" s="32"/>
      <c r="AD52" s="32"/>
      <c r="AE52" s="32"/>
      <c r="AF52" s="32">
        <v>6</v>
      </c>
      <c r="AG52" s="32"/>
      <c r="AH52" s="32"/>
      <c r="AI52" s="32"/>
      <c r="AJ52" s="32"/>
      <c r="AK52" s="32"/>
      <c r="AL52" s="32"/>
      <c r="AM52" s="32"/>
      <c r="AN52" s="32"/>
    </row>
    <row r="53" spans="1:40">
      <c r="A53" s="30">
        <v>6</v>
      </c>
      <c r="B53" s="31" t="s">
        <v>68</v>
      </c>
      <c r="C53" s="1" t="s">
        <v>1</v>
      </c>
      <c r="D53" s="43">
        <v>26</v>
      </c>
      <c r="E53" s="49"/>
      <c r="F53" s="43"/>
      <c r="G53" s="49"/>
      <c r="H53" s="43"/>
      <c r="I53" s="43"/>
      <c r="J53" s="43"/>
      <c r="K53" s="33">
        <f>SUM(D53:J53)</f>
        <v>26</v>
      </c>
      <c r="L53" s="49"/>
      <c r="M53" s="49"/>
      <c r="N53" s="49"/>
      <c r="O53" s="43"/>
      <c r="P53" s="43"/>
      <c r="Q53" s="33">
        <f>SUM(L53:P53)</f>
        <v>0</v>
      </c>
      <c r="R53" s="43">
        <v>29</v>
      </c>
      <c r="S53" s="49"/>
      <c r="T53" s="43"/>
      <c r="U53" s="49"/>
      <c r="V53" s="43"/>
      <c r="W53" s="43"/>
      <c r="X53" s="43"/>
      <c r="Y53" s="33">
        <f>SUM(R53:X53)</f>
        <v>29</v>
      </c>
      <c r="Z53" s="34">
        <f>SUM(K53,Q53,Y53)</f>
        <v>55</v>
      </c>
      <c r="AA53" s="4">
        <f t="shared" si="15"/>
        <v>6</v>
      </c>
      <c r="AB53" s="5" t="str">
        <f t="shared" si="16"/>
        <v>GRS</v>
      </c>
      <c r="AC53" s="32"/>
      <c r="AD53" s="32"/>
      <c r="AE53" s="32">
        <v>5</v>
      </c>
      <c r="AF53" s="32"/>
      <c r="AG53" s="32"/>
      <c r="AH53" s="32"/>
      <c r="AI53" s="32"/>
      <c r="AJ53" s="32"/>
      <c r="AK53" s="32"/>
      <c r="AL53" s="32"/>
      <c r="AM53" s="32"/>
      <c r="AN53" s="32"/>
    </row>
    <row r="54" spans="1:40">
      <c r="A54" s="30">
        <v>7</v>
      </c>
      <c r="B54" s="31" t="s">
        <v>83</v>
      </c>
      <c r="C54" s="31" t="s">
        <v>5</v>
      </c>
      <c r="D54" s="43"/>
      <c r="E54" s="49"/>
      <c r="F54" s="43">
        <v>26</v>
      </c>
      <c r="G54" s="49"/>
      <c r="H54" s="43"/>
      <c r="I54" s="43"/>
      <c r="J54" s="43"/>
      <c r="K54" s="33">
        <f>SUM(D54:J54)</f>
        <v>26</v>
      </c>
      <c r="L54" s="49"/>
      <c r="M54" s="49"/>
      <c r="N54" s="49"/>
      <c r="O54" s="43"/>
      <c r="P54" s="43"/>
      <c r="Q54" s="33">
        <f>SUM(L54:P54)</f>
        <v>0</v>
      </c>
      <c r="R54" s="43"/>
      <c r="S54" s="49"/>
      <c r="T54" s="43">
        <v>28</v>
      </c>
      <c r="U54" s="49"/>
      <c r="V54" s="43"/>
      <c r="W54" s="43"/>
      <c r="X54" s="43"/>
      <c r="Y54" s="33">
        <f>SUM(R54:X54)</f>
        <v>28</v>
      </c>
      <c r="Z54" s="34">
        <f>SUM(K54,Q54,Y54)</f>
        <v>54</v>
      </c>
      <c r="AA54" s="4">
        <f t="shared" si="15"/>
        <v>7</v>
      </c>
      <c r="AB54" s="5" t="str">
        <f t="shared" si="16"/>
        <v>KRSG</v>
      </c>
      <c r="AC54" s="32"/>
      <c r="AD54" s="32"/>
      <c r="AE54" s="32"/>
      <c r="AF54" s="32"/>
      <c r="AG54" s="32"/>
      <c r="AH54" s="32"/>
      <c r="AI54" s="32">
        <v>4</v>
      </c>
      <c r="AJ54" s="32"/>
      <c r="AK54" s="32"/>
      <c r="AL54" s="32"/>
      <c r="AM54" s="32"/>
      <c r="AN54" s="32"/>
    </row>
    <row r="55" spans="1:40">
      <c r="A55" s="30">
        <v>8</v>
      </c>
      <c r="B55" s="31" t="s">
        <v>34</v>
      </c>
      <c r="C55" s="1" t="s">
        <v>3</v>
      </c>
      <c r="D55" s="43">
        <v>27</v>
      </c>
      <c r="E55" s="49"/>
      <c r="F55" s="43"/>
      <c r="G55" s="49"/>
      <c r="H55" s="43"/>
      <c r="I55" s="43"/>
      <c r="J55" s="43"/>
      <c r="K55" s="33">
        <f>SUM(D55:J55)</f>
        <v>27</v>
      </c>
      <c r="L55" s="49"/>
      <c r="M55" s="49"/>
      <c r="N55" s="49"/>
      <c r="O55" s="43"/>
      <c r="P55" s="43"/>
      <c r="Q55" s="33">
        <f>SUM(L55:P55)</f>
        <v>0</v>
      </c>
      <c r="R55" s="43">
        <v>27</v>
      </c>
      <c r="S55" s="49"/>
      <c r="T55" s="43"/>
      <c r="U55" s="49"/>
      <c r="V55" s="43"/>
      <c r="W55" s="43"/>
      <c r="X55" s="43"/>
      <c r="Y55" s="33">
        <f>SUM(R55:X55)</f>
        <v>27</v>
      </c>
      <c r="Z55" s="34">
        <f>SUM(K55,Q55,Y55)</f>
        <v>54</v>
      </c>
      <c r="AA55" s="4">
        <f t="shared" si="15"/>
        <v>8</v>
      </c>
      <c r="AB55" s="5" t="str">
        <f t="shared" si="16"/>
        <v>KRCG</v>
      </c>
      <c r="AC55" s="32"/>
      <c r="AD55" s="32"/>
      <c r="AE55" s="32"/>
      <c r="AF55" s="32"/>
      <c r="AG55" s="32">
        <v>3</v>
      </c>
      <c r="AH55" s="32"/>
      <c r="AI55" s="32"/>
      <c r="AJ55" s="32"/>
      <c r="AK55" s="32"/>
      <c r="AL55" s="32"/>
      <c r="AM55" s="32"/>
      <c r="AN55" s="32"/>
    </row>
    <row r="56" spans="1:40">
      <c r="A56" s="30">
        <v>9</v>
      </c>
      <c r="B56" s="31" t="s">
        <v>84</v>
      </c>
      <c r="C56" s="31" t="s">
        <v>1</v>
      </c>
      <c r="D56" s="43"/>
      <c r="E56" s="49"/>
      <c r="F56" s="43">
        <v>27</v>
      </c>
      <c r="G56" s="49"/>
      <c r="H56" s="43"/>
      <c r="I56" s="43"/>
      <c r="J56" s="43"/>
      <c r="K56" s="33">
        <f>SUM(D56:J56)</f>
        <v>27</v>
      </c>
      <c r="L56" s="49"/>
      <c r="M56" s="49"/>
      <c r="N56" s="49"/>
      <c r="O56" s="43"/>
      <c r="P56" s="43"/>
      <c r="Q56" s="33">
        <f>SUM(L56:P56)</f>
        <v>0</v>
      </c>
      <c r="R56" s="43"/>
      <c r="S56" s="49"/>
      <c r="T56" s="43">
        <v>27</v>
      </c>
      <c r="U56" s="49"/>
      <c r="V56" s="43"/>
      <c r="W56" s="43"/>
      <c r="X56" s="43"/>
      <c r="Y56" s="33">
        <f>SUM(R56:X56)</f>
        <v>27</v>
      </c>
      <c r="Z56" s="34">
        <f>SUM(K56,Q56,Y56)</f>
        <v>54</v>
      </c>
      <c r="AA56" s="4">
        <f t="shared" si="15"/>
        <v>9</v>
      </c>
      <c r="AB56" s="5" t="str">
        <f t="shared" si="16"/>
        <v>GRS</v>
      </c>
      <c r="AC56" s="32"/>
      <c r="AD56" s="32"/>
      <c r="AE56" s="32">
        <v>2</v>
      </c>
      <c r="AF56" s="32"/>
      <c r="AG56" s="32"/>
      <c r="AH56" s="32"/>
      <c r="AI56" s="32"/>
      <c r="AJ56" s="32"/>
      <c r="AK56" s="32"/>
      <c r="AL56" s="32"/>
      <c r="AM56" s="32"/>
      <c r="AN56" s="32"/>
    </row>
    <row r="57" spans="1:40">
      <c r="A57" s="30">
        <v>10</v>
      </c>
      <c r="B57" s="31" t="s">
        <v>85</v>
      </c>
      <c r="C57" s="1" t="s">
        <v>4</v>
      </c>
      <c r="D57" s="43"/>
      <c r="E57" s="49"/>
      <c r="F57" s="43">
        <v>30</v>
      </c>
      <c r="G57" s="49"/>
      <c r="H57" s="43"/>
      <c r="I57" s="43"/>
      <c r="J57" s="43"/>
      <c r="K57" s="33">
        <f>SUM(D57:J57)</f>
        <v>30</v>
      </c>
      <c r="L57" s="49"/>
      <c r="M57" s="49"/>
      <c r="N57" s="49"/>
      <c r="O57" s="43"/>
      <c r="P57" s="43"/>
      <c r="Q57" s="33">
        <f>SUM(L57:P57)</f>
        <v>0</v>
      </c>
      <c r="R57" s="43"/>
      <c r="S57" s="49"/>
      <c r="T57" s="43">
        <v>23</v>
      </c>
      <c r="U57" s="49"/>
      <c r="V57" s="43"/>
      <c r="W57" s="43"/>
      <c r="X57" s="43"/>
      <c r="Y57" s="33">
        <f>SUM(R57:X57)</f>
        <v>23</v>
      </c>
      <c r="Z57" s="34">
        <f>SUM(K57,Q57,Y57)</f>
        <v>53</v>
      </c>
      <c r="AA57" s="4">
        <f t="shared" si="15"/>
        <v>10</v>
      </c>
      <c r="AB57" s="5" t="str">
        <f t="shared" si="16"/>
        <v>KRNSO</v>
      </c>
      <c r="AC57" s="32"/>
      <c r="AD57" s="32"/>
      <c r="AE57" s="32"/>
      <c r="AF57" s="32"/>
      <c r="AG57" s="32"/>
      <c r="AH57" s="32">
        <v>1</v>
      </c>
      <c r="AI57" s="32"/>
      <c r="AJ57" s="32"/>
      <c r="AK57" s="32"/>
      <c r="AL57" s="32"/>
      <c r="AM57" s="32"/>
      <c r="AN57" s="32"/>
    </row>
    <row r="58" spans="1:40">
      <c r="A58" s="30">
        <v>11</v>
      </c>
      <c r="B58" s="31" t="s">
        <v>71</v>
      </c>
      <c r="C58" s="31" t="s">
        <v>5</v>
      </c>
      <c r="D58" s="43">
        <v>25</v>
      </c>
      <c r="E58" s="49"/>
      <c r="F58" s="43"/>
      <c r="G58" s="49"/>
      <c r="H58" s="43"/>
      <c r="I58" s="43"/>
      <c r="J58" s="43"/>
      <c r="K58" s="33">
        <f>SUM(D58:J58)</f>
        <v>25</v>
      </c>
      <c r="L58" s="49"/>
      <c r="M58" s="49"/>
      <c r="N58" s="49"/>
      <c r="O58" s="43"/>
      <c r="P58" s="43"/>
      <c r="Q58" s="33">
        <f>SUM(L58:P58)</f>
        <v>0</v>
      </c>
      <c r="R58" s="43">
        <v>24</v>
      </c>
      <c r="S58" s="49"/>
      <c r="T58" s="43"/>
      <c r="U58" s="49"/>
      <c r="V58" s="43"/>
      <c r="W58" s="43"/>
      <c r="X58" s="43"/>
      <c r="Y58" s="33">
        <f>SUM(R58:X58)</f>
        <v>24</v>
      </c>
      <c r="Z58" s="34">
        <f>SUM(K58,Q58,Y58)</f>
        <v>49</v>
      </c>
      <c r="AA58" s="4">
        <f t="shared" si="15"/>
        <v>11</v>
      </c>
      <c r="AB58" s="5" t="str">
        <f t="shared" si="16"/>
        <v>KRSG</v>
      </c>
      <c r="AC58" s="32"/>
      <c r="AD58" s="32"/>
      <c r="AE58" s="32"/>
      <c r="AF58" s="32"/>
      <c r="AG58" s="32"/>
      <c r="AH58" s="32"/>
      <c r="AI58" s="32">
        <v>1</v>
      </c>
      <c r="AJ58" s="32"/>
      <c r="AK58" s="32"/>
      <c r="AL58" s="32"/>
      <c r="AM58" s="32"/>
      <c r="AN58" s="32"/>
    </row>
    <row r="59" spans="1:40">
      <c r="A59" s="30">
        <v>12</v>
      </c>
      <c r="B59" s="31" t="s">
        <v>86</v>
      </c>
      <c r="C59" s="31" t="s">
        <v>1</v>
      </c>
      <c r="D59" s="43"/>
      <c r="E59" s="49"/>
      <c r="F59" s="43">
        <v>23</v>
      </c>
      <c r="G59" s="49"/>
      <c r="H59" s="43"/>
      <c r="I59" s="43"/>
      <c r="J59" s="43"/>
      <c r="K59" s="33">
        <f>SUM(D59:J59)</f>
        <v>23</v>
      </c>
      <c r="L59" s="49"/>
      <c r="M59" s="49"/>
      <c r="N59" s="49"/>
      <c r="O59" s="43"/>
      <c r="P59" s="43"/>
      <c r="Q59" s="33">
        <f>SUM(L59:P59)</f>
        <v>0</v>
      </c>
      <c r="R59" s="43"/>
      <c r="S59" s="49"/>
      <c r="T59" s="43">
        <v>24</v>
      </c>
      <c r="U59" s="49"/>
      <c r="V59" s="43"/>
      <c r="W59" s="43"/>
      <c r="X59" s="43"/>
      <c r="Y59" s="33">
        <f>SUM(R59:X59)</f>
        <v>24</v>
      </c>
      <c r="Z59" s="34">
        <f>SUM(K59,Q59,Y59)</f>
        <v>47</v>
      </c>
      <c r="AA59" s="4">
        <f t="shared" si="15"/>
        <v>12</v>
      </c>
      <c r="AB59" s="5" t="str">
        <f t="shared" si="16"/>
        <v>GRS</v>
      </c>
      <c r="AC59" s="32"/>
      <c r="AD59" s="32"/>
      <c r="AE59" s="32">
        <v>1</v>
      </c>
      <c r="AF59" s="32"/>
      <c r="AG59" s="32"/>
      <c r="AH59" s="32"/>
      <c r="AI59" s="32"/>
      <c r="AJ59" s="32"/>
      <c r="AK59" s="32"/>
      <c r="AL59" s="32"/>
      <c r="AM59" s="32"/>
      <c r="AN59" s="32"/>
    </row>
    <row r="60" spans="1:40">
      <c r="A60" s="30"/>
      <c r="B60" s="31"/>
      <c r="C60" s="31"/>
      <c r="D60" s="43"/>
      <c r="E60" s="49"/>
      <c r="F60" s="43"/>
      <c r="G60" s="49"/>
      <c r="H60" s="43"/>
      <c r="I60" s="43"/>
      <c r="J60" s="43"/>
      <c r="K60" s="33">
        <f>SUM(D60:J60)</f>
        <v>0</v>
      </c>
      <c r="L60" s="49"/>
      <c r="M60" s="49"/>
      <c r="N60" s="49"/>
      <c r="O60" s="43"/>
      <c r="P60" s="43"/>
      <c r="Q60" s="33">
        <f>SUM(L60:P60)</f>
        <v>0</v>
      </c>
      <c r="R60" s="43"/>
      <c r="S60" s="49"/>
      <c r="T60" s="43"/>
      <c r="U60" s="49"/>
      <c r="V60" s="43"/>
      <c r="W60" s="43"/>
      <c r="X60" s="43"/>
      <c r="Y60" s="33">
        <f>SUM(R60:X60)</f>
        <v>0</v>
      </c>
      <c r="Z60" s="34">
        <f>SUM(K60,Q60,Y60)</f>
        <v>0</v>
      </c>
      <c r="AA60" s="4">
        <f t="shared" si="15"/>
        <v>0</v>
      </c>
      <c r="AB60" s="5">
        <f t="shared" si="16"/>
        <v>0</v>
      </c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</row>
    <row r="61" spans="1:40">
      <c r="A61" s="30"/>
      <c r="B61" s="31"/>
      <c r="C61" s="1"/>
      <c r="D61" s="43"/>
      <c r="E61" s="49"/>
      <c r="F61" s="43"/>
      <c r="G61" s="49"/>
      <c r="H61" s="43"/>
      <c r="I61" s="43"/>
      <c r="J61" s="43"/>
      <c r="K61" s="33">
        <f>SUM(D61:J61)</f>
        <v>0</v>
      </c>
      <c r="L61" s="49"/>
      <c r="M61" s="49"/>
      <c r="N61" s="49"/>
      <c r="O61" s="43"/>
      <c r="P61" s="43"/>
      <c r="Q61" s="33">
        <f>SUM(L61:P61)</f>
        <v>0</v>
      </c>
      <c r="R61" s="43"/>
      <c r="S61" s="49"/>
      <c r="T61" s="43"/>
      <c r="U61" s="49"/>
      <c r="V61" s="43"/>
      <c r="W61" s="43"/>
      <c r="X61" s="43"/>
      <c r="Y61" s="33">
        <f>SUM(R61:X61)</f>
        <v>0</v>
      </c>
      <c r="Z61" s="34">
        <f>SUM(K61,Q61,Y61)</f>
        <v>0</v>
      </c>
      <c r="AA61" s="4">
        <f t="shared" si="15"/>
        <v>0</v>
      </c>
      <c r="AB61" s="5">
        <f t="shared" si="16"/>
        <v>0</v>
      </c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</row>
    <row r="62" spans="1:40">
      <c r="A62" s="30"/>
      <c r="B62" s="31"/>
      <c r="C62" s="31"/>
      <c r="D62" s="43"/>
      <c r="E62" s="49"/>
      <c r="F62" s="43"/>
      <c r="G62" s="49"/>
      <c r="H62" s="43"/>
      <c r="I62" s="43"/>
      <c r="J62" s="43"/>
      <c r="K62" s="33">
        <f>SUM(D62:J62)</f>
        <v>0</v>
      </c>
      <c r="L62" s="49"/>
      <c r="M62" s="49"/>
      <c r="N62" s="49"/>
      <c r="O62" s="43"/>
      <c r="P62" s="43"/>
      <c r="Q62" s="33">
        <f>SUM(L62:P62)</f>
        <v>0</v>
      </c>
      <c r="R62" s="43"/>
      <c r="S62" s="49"/>
      <c r="T62" s="43"/>
      <c r="U62" s="49"/>
      <c r="V62" s="43"/>
      <c r="W62" s="43"/>
      <c r="X62" s="43"/>
      <c r="Y62" s="33">
        <f>SUM(R62:X62)</f>
        <v>0</v>
      </c>
      <c r="Z62" s="34">
        <f>SUM(K62,Q62,Y62)</f>
        <v>0</v>
      </c>
      <c r="AA62" s="4">
        <f t="shared" si="15"/>
        <v>0</v>
      </c>
      <c r="AB62" s="5">
        <f t="shared" si="16"/>
        <v>0</v>
      </c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</row>
    <row r="63" spans="1:40">
      <c r="A63" s="30"/>
      <c r="B63" s="31"/>
      <c r="C63" s="31"/>
      <c r="D63" s="43"/>
      <c r="E63" s="49"/>
      <c r="F63" s="43"/>
      <c r="G63" s="49"/>
      <c r="H63" s="43"/>
      <c r="I63" s="43"/>
      <c r="J63" s="43"/>
      <c r="K63" s="33">
        <f>SUM(D63:J63)</f>
        <v>0</v>
      </c>
      <c r="L63" s="49"/>
      <c r="M63" s="49"/>
      <c r="N63" s="49"/>
      <c r="O63" s="43"/>
      <c r="P63" s="43"/>
      <c r="Q63" s="33">
        <f>SUM(L63:P63)</f>
        <v>0</v>
      </c>
      <c r="R63" s="43"/>
      <c r="S63" s="49"/>
      <c r="T63" s="43"/>
      <c r="U63" s="49"/>
      <c r="V63" s="43"/>
      <c r="W63" s="43"/>
      <c r="X63" s="43"/>
      <c r="Y63" s="33">
        <f>SUM(R63:X63)</f>
        <v>0</v>
      </c>
      <c r="Z63" s="34">
        <f>SUM(K63,Q63,Y63)</f>
        <v>0</v>
      </c>
      <c r="AA63" s="4">
        <f t="shared" si="15"/>
        <v>0</v>
      </c>
      <c r="AB63" s="5">
        <f t="shared" si="16"/>
        <v>0</v>
      </c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</row>
    <row r="64" spans="1:40">
      <c r="A64" s="30"/>
      <c r="B64" s="31"/>
      <c r="C64" s="31"/>
      <c r="D64" s="43"/>
      <c r="E64" s="49"/>
      <c r="F64" s="43"/>
      <c r="G64" s="49"/>
      <c r="H64" s="43"/>
      <c r="I64" s="43"/>
      <c r="J64" s="43"/>
      <c r="K64" s="33">
        <f>SUM(D64:J64)</f>
        <v>0</v>
      </c>
      <c r="L64" s="49"/>
      <c r="M64" s="49"/>
      <c r="N64" s="49"/>
      <c r="O64" s="43"/>
      <c r="P64" s="43"/>
      <c r="Q64" s="33">
        <f>SUM(L64:P64)</f>
        <v>0</v>
      </c>
      <c r="R64" s="43"/>
      <c r="S64" s="49"/>
      <c r="T64" s="43"/>
      <c r="U64" s="49"/>
      <c r="V64" s="43"/>
      <c r="W64" s="43"/>
      <c r="X64" s="43"/>
      <c r="Y64" s="33">
        <f>SUM(R64:X64)</f>
        <v>0</v>
      </c>
      <c r="Z64" s="34">
        <f>SUM(K64,Q64,Y64)</f>
        <v>0</v>
      </c>
      <c r="AA64" s="4">
        <f t="shared" si="15"/>
        <v>0</v>
      </c>
      <c r="AB64" s="5">
        <f t="shared" si="16"/>
        <v>0</v>
      </c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</row>
    <row r="65" spans="1:41">
      <c r="A65" s="30"/>
      <c r="B65" s="31"/>
      <c r="C65" s="31"/>
      <c r="D65" s="43"/>
      <c r="E65" s="49"/>
      <c r="F65" s="43"/>
      <c r="G65" s="49"/>
      <c r="H65" s="43"/>
      <c r="I65" s="43"/>
      <c r="J65" s="43"/>
      <c r="K65" s="33">
        <f>SUM(D65:J65)</f>
        <v>0</v>
      </c>
      <c r="L65" s="49"/>
      <c r="M65" s="49"/>
      <c r="N65" s="49"/>
      <c r="O65" s="43"/>
      <c r="P65" s="43"/>
      <c r="Q65" s="33">
        <f>SUM(L65:P65)</f>
        <v>0</v>
      </c>
      <c r="R65" s="43"/>
      <c r="S65" s="49"/>
      <c r="T65" s="43"/>
      <c r="U65" s="49"/>
      <c r="V65" s="43"/>
      <c r="W65" s="43"/>
      <c r="X65" s="43"/>
      <c r="Y65" s="33">
        <f>SUM(R65:X65)</f>
        <v>0</v>
      </c>
      <c r="Z65" s="34">
        <f>SUM(K65,Q65,Y65)</f>
        <v>0</v>
      </c>
      <c r="AA65" s="4">
        <f t="shared" si="15"/>
        <v>0</v>
      </c>
      <c r="AB65" s="5">
        <f t="shared" ref="AB65:AB66" si="17">+C65</f>
        <v>0</v>
      </c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</row>
    <row r="66" spans="1:41" ht="13.5" thickBot="1">
      <c r="A66" s="30"/>
      <c r="B66" s="31"/>
      <c r="C66" s="1"/>
      <c r="D66" s="43"/>
      <c r="E66" s="49"/>
      <c r="F66" s="43"/>
      <c r="G66" s="49"/>
      <c r="H66" s="43"/>
      <c r="I66" s="43"/>
      <c r="J66" s="43"/>
      <c r="K66" s="33">
        <f>SUM(D66:J66)</f>
        <v>0</v>
      </c>
      <c r="L66" s="49"/>
      <c r="M66" s="49"/>
      <c r="N66" s="49"/>
      <c r="O66" s="43"/>
      <c r="P66" s="43"/>
      <c r="Q66" s="33">
        <f>SUM(L66:P66)</f>
        <v>0</v>
      </c>
      <c r="R66" s="43"/>
      <c r="S66" s="49"/>
      <c r="T66" s="43"/>
      <c r="U66" s="49"/>
      <c r="V66" s="43"/>
      <c r="W66" s="43"/>
      <c r="X66" s="43"/>
      <c r="Y66" s="33">
        <f>SUM(R66:X66)</f>
        <v>0</v>
      </c>
      <c r="Z66" s="34">
        <f>SUM(K66,Q66,Y66)</f>
        <v>0</v>
      </c>
      <c r="AA66" s="4">
        <f t="shared" si="15"/>
        <v>0</v>
      </c>
      <c r="AB66" s="5">
        <f t="shared" si="17"/>
        <v>0</v>
      </c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</row>
    <row r="67" spans="1:41" ht="13.5" thickTop="1">
      <c r="D67" s="44"/>
      <c r="E67" s="44"/>
      <c r="F67" s="44"/>
      <c r="G67" s="44"/>
      <c r="H67" s="44"/>
      <c r="I67" s="44"/>
      <c r="J67" s="44"/>
      <c r="L67" s="44"/>
      <c r="M67" s="44"/>
      <c r="N67" s="44"/>
      <c r="O67" s="44"/>
      <c r="P67" s="44"/>
      <c r="R67" s="44"/>
      <c r="S67" s="44"/>
      <c r="T67" s="44"/>
      <c r="U67" s="44"/>
      <c r="V67" s="44"/>
      <c r="W67" s="44"/>
      <c r="X67" s="44"/>
      <c r="AC67" s="35">
        <f>SUM(AC48:AC66)</f>
        <v>0</v>
      </c>
      <c r="AD67" s="35">
        <f t="shared" ref="AD67:AN67" si="18">+SUM(AD48:AD66)</f>
        <v>0</v>
      </c>
      <c r="AE67" s="35">
        <f t="shared" si="18"/>
        <v>15</v>
      </c>
      <c r="AF67" s="35">
        <f t="shared" si="18"/>
        <v>23</v>
      </c>
      <c r="AG67" s="35">
        <f t="shared" si="18"/>
        <v>13</v>
      </c>
      <c r="AH67" s="35">
        <f t="shared" si="18"/>
        <v>1</v>
      </c>
      <c r="AI67" s="35">
        <f t="shared" si="18"/>
        <v>5</v>
      </c>
      <c r="AJ67" s="35">
        <f t="shared" si="18"/>
        <v>0</v>
      </c>
      <c r="AK67" s="35">
        <f t="shared" si="18"/>
        <v>0</v>
      </c>
      <c r="AL67" s="35">
        <f t="shared" si="18"/>
        <v>0</v>
      </c>
      <c r="AM67" s="35">
        <f t="shared" si="18"/>
        <v>0</v>
      </c>
      <c r="AN67" s="35">
        <f t="shared" si="18"/>
        <v>0</v>
      </c>
      <c r="AO67" s="6" t="s">
        <v>7</v>
      </c>
    </row>
    <row r="68" spans="1:41" s="39" customFormat="1" ht="15">
      <c r="A68" s="20"/>
      <c r="B68" s="36" t="s">
        <v>25</v>
      </c>
      <c r="C68" s="25" t="s">
        <v>9</v>
      </c>
      <c r="D68" s="46"/>
      <c r="E68" s="45"/>
      <c r="F68" s="45"/>
      <c r="G68" s="45"/>
      <c r="H68" s="45"/>
      <c r="I68" s="45"/>
      <c r="J68" s="45"/>
      <c r="K68" s="37"/>
      <c r="L68" s="45"/>
      <c r="M68" s="45"/>
      <c r="N68" s="45"/>
      <c r="O68" s="45"/>
      <c r="P68" s="45"/>
      <c r="Q68" s="37"/>
      <c r="R68" s="45"/>
      <c r="S68" s="45"/>
      <c r="T68" s="45"/>
      <c r="U68" s="45"/>
      <c r="V68" s="45"/>
      <c r="W68" s="45"/>
      <c r="X68" s="45"/>
      <c r="Y68" s="37"/>
      <c r="Z68" s="37"/>
      <c r="AA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</row>
    <row r="69" spans="1:41">
      <c r="A69" s="30">
        <v>1</v>
      </c>
      <c r="B69" s="31" t="s">
        <v>27</v>
      </c>
      <c r="C69" s="31" t="s">
        <v>4</v>
      </c>
      <c r="D69" s="43">
        <v>26</v>
      </c>
      <c r="E69" s="49"/>
      <c r="F69" s="43">
        <v>27</v>
      </c>
      <c r="G69" s="49"/>
      <c r="H69" s="43"/>
      <c r="I69" s="43"/>
      <c r="J69" s="43"/>
      <c r="K69" s="33">
        <f>SUM(D69:J69)</f>
        <v>53</v>
      </c>
      <c r="L69" s="49"/>
      <c r="M69" s="49"/>
      <c r="N69" s="49"/>
      <c r="O69" s="43"/>
      <c r="P69" s="43"/>
      <c r="Q69" s="33">
        <f>SUM(L69:P69)</f>
        <v>0</v>
      </c>
      <c r="R69" s="43">
        <v>30</v>
      </c>
      <c r="S69" s="49"/>
      <c r="T69" s="43">
        <v>30</v>
      </c>
      <c r="U69" s="49"/>
      <c r="V69" s="43"/>
      <c r="W69" s="43"/>
      <c r="X69" s="43"/>
      <c r="Y69" s="33">
        <f>SUM(R69:X69)</f>
        <v>60</v>
      </c>
      <c r="Z69" s="34">
        <f>SUM(K69,Q69,Y69)</f>
        <v>113</v>
      </c>
      <c r="AA69" s="4">
        <f>A69</f>
        <v>1</v>
      </c>
      <c r="AB69" s="5" t="str">
        <f>+C69</f>
        <v>KRNSO</v>
      </c>
      <c r="AC69" s="32"/>
      <c r="AD69" s="32"/>
      <c r="AE69" s="32"/>
      <c r="AF69" s="32"/>
      <c r="AG69" s="32"/>
      <c r="AH69" s="32">
        <v>10</v>
      </c>
      <c r="AI69" s="32"/>
      <c r="AJ69" s="32"/>
      <c r="AK69" s="32"/>
      <c r="AL69" s="32"/>
      <c r="AM69" s="32"/>
      <c r="AN69" s="32"/>
    </row>
    <row r="70" spans="1:41">
      <c r="A70" s="30">
        <v>2</v>
      </c>
      <c r="B70" s="31" t="s">
        <v>32</v>
      </c>
      <c r="C70" s="1" t="s">
        <v>2</v>
      </c>
      <c r="D70" s="43">
        <v>28</v>
      </c>
      <c r="E70" s="49"/>
      <c r="F70" s="43">
        <v>28</v>
      </c>
      <c r="G70" s="49"/>
      <c r="H70" s="43"/>
      <c r="I70" s="43"/>
      <c r="J70" s="43"/>
      <c r="K70" s="33">
        <f>SUM(D70:J70)</f>
        <v>56</v>
      </c>
      <c r="L70" s="49"/>
      <c r="M70" s="49"/>
      <c r="N70" s="49"/>
      <c r="O70" s="43"/>
      <c r="P70" s="43"/>
      <c r="Q70" s="33">
        <f>SUM(L70:P70)</f>
        <v>0</v>
      </c>
      <c r="R70" s="43">
        <v>29</v>
      </c>
      <c r="S70" s="49"/>
      <c r="T70" s="43">
        <v>28</v>
      </c>
      <c r="U70" s="49"/>
      <c r="V70" s="43"/>
      <c r="W70" s="43"/>
      <c r="X70" s="43"/>
      <c r="Y70" s="33">
        <f>SUM(R70:X70)</f>
        <v>57</v>
      </c>
      <c r="Z70" s="34">
        <f>SUM(K70,Q70,Y70)</f>
        <v>113</v>
      </c>
      <c r="AA70" s="4">
        <f>A70</f>
        <v>2</v>
      </c>
      <c r="AB70" s="5" t="str">
        <f>+C70</f>
        <v>KRB</v>
      </c>
      <c r="AC70" s="32"/>
      <c r="AD70" s="32"/>
      <c r="AE70" s="32"/>
      <c r="AF70" s="32">
        <v>9</v>
      </c>
      <c r="AG70" s="32"/>
      <c r="AH70" s="32"/>
      <c r="AI70" s="32"/>
      <c r="AJ70" s="32"/>
      <c r="AK70" s="32"/>
      <c r="AL70" s="32"/>
      <c r="AM70" s="32"/>
      <c r="AN70" s="32"/>
    </row>
    <row r="71" spans="1:41">
      <c r="A71" s="30">
        <v>3</v>
      </c>
      <c r="B71" s="31" t="s">
        <v>72</v>
      </c>
      <c r="C71" s="1" t="s">
        <v>2</v>
      </c>
      <c r="D71" s="43">
        <v>29</v>
      </c>
      <c r="E71" s="49"/>
      <c r="F71" s="43">
        <v>30</v>
      </c>
      <c r="G71" s="49"/>
      <c r="H71" s="43"/>
      <c r="I71" s="43"/>
      <c r="J71" s="43"/>
      <c r="K71" s="33">
        <f>SUM(D71:J71)</f>
        <v>59</v>
      </c>
      <c r="L71" s="49"/>
      <c r="M71" s="49"/>
      <c r="N71" s="49"/>
      <c r="O71" s="43"/>
      <c r="P71" s="43"/>
      <c r="Q71" s="33">
        <f>SUM(L71:P71)</f>
        <v>0</v>
      </c>
      <c r="R71" s="43">
        <v>27</v>
      </c>
      <c r="S71" s="49"/>
      <c r="T71" s="43">
        <v>27</v>
      </c>
      <c r="U71" s="49"/>
      <c r="V71" s="43"/>
      <c r="W71" s="43"/>
      <c r="X71" s="43"/>
      <c r="Y71" s="33">
        <f>SUM(R71:X71)</f>
        <v>54</v>
      </c>
      <c r="Z71" s="34">
        <f>SUM(K71,Q71,Y71)</f>
        <v>113</v>
      </c>
      <c r="AA71" s="4">
        <f t="shared" ref="AA71:AA108" si="19">A71</f>
        <v>3</v>
      </c>
      <c r="AB71" s="5" t="str">
        <f t="shared" ref="AB71:AB108" si="20">+C71</f>
        <v>KRB</v>
      </c>
      <c r="AC71" s="32"/>
      <c r="AD71" s="32"/>
      <c r="AE71" s="32"/>
      <c r="AF71" s="32">
        <v>8</v>
      </c>
      <c r="AG71" s="32"/>
      <c r="AH71" s="32"/>
      <c r="AI71" s="32"/>
      <c r="AJ71" s="32"/>
      <c r="AK71" s="32"/>
      <c r="AL71" s="32"/>
      <c r="AM71" s="32"/>
      <c r="AN71" s="32"/>
    </row>
    <row r="72" spans="1:41">
      <c r="A72" s="30">
        <v>4</v>
      </c>
      <c r="B72" s="31" t="s">
        <v>49</v>
      </c>
      <c r="C72" s="1" t="s">
        <v>1</v>
      </c>
      <c r="D72" s="43">
        <v>27</v>
      </c>
      <c r="E72" s="49"/>
      <c r="F72" s="43">
        <v>29</v>
      </c>
      <c r="G72" s="49"/>
      <c r="H72" s="43"/>
      <c r="I72" s="43"/>
      <c r="J72" s="43"/>
      <c r="K72" s="33">
        <f>SUM(D72:J72)</f>
        <v>56</v>
      </c>
      <c r="L72" s="49"/>
      <c r="M72" s="49"/>
      <c r="N72" s="49"/>
      <c r="O72" s="43"/>
      <c r="P72" s="43"/>
      <c r="Q72" s="33">
        <f>SUM(L72:P72)</f>
        <v>0</v>
      </c>
      <c r="R72" s="43">
        <v>28</v>
      </c>
      <c r="S72" s="49"/>
      <c r="T72" s="43">
        <v>26</v>
      </c>
      <c r="U72" s="49"/>
      <c r="V72" s="43"/>
      <c r="W72" s="43"/>
      <c r="X72" s="43"/>
      <c r="Y72" s="33">
        <f>SUM(R72:X72)</f>
        <v>54</v>
      </c>
      <c r="Z72" s="34">
        <f>SUM(K72,Q72,Y72)</f>
        <v>110</v>
      </c>
      <c r="AA72" s="4">
        <f t="shared" si="19"/>
        <v>4</v>
      </c>
      <c r="AB72" s="5" t="str">
        <f t="shared" si="20"/>
        <v>GRS</v>
      </c>
      <c r="AC72" s="32"/>
      <c r="AD72" s="32"/>
      <c r="AE72" s="32">
        <v>7</v>
      </c>
      <c r="AF72" s="32"/>
      <c r="AG72" s="32"/>
      <c r="AH72" s="32"/>
      <c r="AI72" s="32"/>
      <c r="AJ72" s="32"/>
      <c r="AK72" s="32"/>
      <c r="AL72" s="32"/>
      <c r="AM72" s="32"/>
      <c r="AN72" s="32"/>
    </row>
    <row r="73" spans="1:41">
      <c r="A73" s="30">
        <v>5</v>
      </c>
      <c r="B73" s="31" t="s">
        <v>41</v>
      </c>
      <c r="C73" s="1" t="s">
        <v>2</v>
      </c>
      <c r="D73" s="43">
        <v>25</v>
      </c>
      <c r="E73" s="49"/>
      <c r="F73" s="43">
        <v>26</v>
      </c>
      <c r="G73" s="49"/>
      <c r="H73" s="43"/>
      <c r="I73" s="43"/>
      <c r="J73" s="43"/>
      <c r="K73" s="33">
        <f>SUM(D73:J73)</f>
        <v>51</v>
      </c>
      <c r="L73" s="49"/>
      <c r="M73" s="49"/>
      <c r="N73" s="49"/>
      <c r="O73" s="43"/>
      <c r="P73" s="43"/>
      <c r="Q73" s="33">
        <f>SUM(L73:P73)</f>
        <v>0</v>
      </c>
      <c r="R73" s="43">
        <v>26</v>
      </c>
      <c r="S73" s="49"/>
      <c r="T73" s="43">
        <v>25</v>
      </c>
      <c r="U73" s="49"/>
      <c r="V73" s="43"/>
      <c r="W73" s="43"/>
      <c r="X73" s="43"/>
      <c r="Y73" s="33">
        <f>SUM(R73:X73)</f>
        <v>51</v>
      </c>
      <c r="Z73" s="34">
        <f>SUM(K73,Q73,Y73)</f>
        <v>102</v>
      </c>
      <c r="AA73" s="4">
        <f t="shared" si="19"/>
        <v>5</v>
      </c>
      <c r="AB73" s="5" t="str">
        <f t="shared" si="20"/>
        <v>KRB</v>
      </c>
      <c r="AC73" s="32"/>
      <c r="AD73" s="32"/>
      <c r="AE73" s="32"/>
      <c r="AF73" s="32">
        <v>6</v>
      </c>
      <c r="AG73" s="32"/>
      <c r="AH73" s="32"/>
      <c r="AI73" s="32"/>
      <c r="AJ73" s="32"/>
      <c r="AK73" s="32"/>
      <c r="AL73" s="32"/>
      <c r="AM73" s="32"/>
      <c r="AN73" s="32"/>
    </row>
    <row r="74" spans="1:41">
      <c r="A74" s="30">
        <v>6</v>
      </c>
      <c r="B74" s="31" t="s">
        <v>40</v>
      </c>
      <c r="C74" s="31" t="s">
        <v>2</v>
      </c>
      <c r="D74" s="43">
        <v>24</v>
      </c>
      <c r="E74" s="49"/>
      <c r="F74" s="43">
        <v>25</v>
      </c>
      <c r="G74" s="49"/>
      <c r="H74" s="43"/>
      <c r="I74" s="43"/>
      <c r="J74" s="43"/>
      <c r="K74" s="33">
        <f>SUM(D74:J74)</f>
        <v>49</v>
      </c>
      <c r="L74" s="49"/>
      <c r="M74" s="49"/>
      <c r="N74" s="49"/>
      <c r="O74" s="43"/>
      <c r="P74" s="43"/>
      <c r="Q74" s="33">
        <f>SUM(L74:P74)</f>
        <v>0</v>
      </c>
      <c r="R74" s="43">
        <v>20</v>
      </c>
      <c r="S74" s="49"/>
      <c r="T74" s="43">
        <v>23</v>
      </c>
      <c r="U74" s="49"/>
      <c r="V74" s="43"/>
      <c r="W74" s="43"/>
      <c r="X74" s="43"/>
      <c r="Y74" s="33">
        <f>SUM(R74:X74)</f>
        <v>43</v>
      </c>
      <c r="Z74" s="34">
        <f>SUM(K74,Q74,Y74)</f>
        <v>92</v>
      </c>
      <c r="AA74" s="4">
        <f t="shared" si="19"/>
        <v>6</v>
      </c>
      <c r="AB74" s="5" t="str">
        <f t="shared" si="20"/>
        <v>KRB</v>
      </c>
      <c r="AC74" s="32"/>
      <c r="AD74" s="32"/>
      <c r="AE74" s="32"/>
      <c r="AF74" s="32">
        <v>5</v>
      </c>
      <c r="AG74" s="32"/>
      <c r="AH74" s="32"/>
      <c r="AI74" s="32"/>
      <c r="AJ74" s="32"/>
      <c r="AK74" s="32"/>
      <c r="AL74" s="32"/>
      <c r="AM74" s="32"/>
      <c r="AN74" s="32"/>
    </row>
    <row r="75" spans="1:41">
      <c r="A75" s="30">
        <v>7</v>
      </c>
      <c r="B75" s="31" t="s">
        <v>48</v>
      </c>
      <c r="C75" s="1" t="s">
        <v>2</v>
      </c>
      <c r="D75" s="43">
        <v>22</v>
      </c>
      <c r="E75" s="49"/>
      <c r="F75" s="43">
        <v>21</v>
      </c>
      <c r="G75" s="49"/>
      <c r="H75" s="43"/>
      <c r="I75" s="43"/>
      <c r="J75" s="43"/>
      <c r="K75" s="33">
        <f>SUM(D75:J75)</f>
        <v>43</v>
      </c>
      <c r="L75" s="49"/>
      <c r="M75" s="49"/>
      <c r="N75" s="49"/>
      <c r="O75" s="43"/>
      <c r="P75" s="43"/>
      <c r="Q75" s="33">
        <f>SUM(L75:P75)</f>
        <v>0</v>
      </c>
      <c r="R75" s="43">
        <v>24</v>
      </c>
      <c r="S75" s="49"/>
      <c r="T75" s="43">
        <v>24</v>
      </c>
      <c r="U75" s="49"/>
      <c r="V75" s="43"/>
      <c r="W75" s="43"/>
      <c r="X75" s="43"/>
      <c r="Y75" s="33">
        <f>SUM(R75:X75)</f>
        <v>48</v>
      </c>
      <c r="Z75" s="34">
        <f>SUM(K75,Q75,Y75)</f>
        <v>91</v>
      </c>
      <c r="AA75" s="4">
        <f t="shared" si="19"/>
        <v>7</v>
      </c>
      <c r="AB75" s="5" t="str">
        <f t="shared" si="20"/>
        <v>KRB</v>
      </c>
      <c r="AC75" s="32"/>
      <c r="AD75" s="32"/>
      <c r="AE75" s="32"/>
      <c r="AF75" s="32">
        <v>4</v>
      </c>
      <c r="AG75" s="32"/>
      <c r="AH75" s="32"/>
      <c r="AI75" s="32"/>
      <c r="AJ75" s="32"/>
      <c r="AK75" s="32"/>
      <c r="AL75" s="32"/>
      <c r="AM75" s="32"/>
      <c r="AN75" s="32"/>
    </row>
    <row r="76" spans="1:41">
      <c r="A76" s="30">
        <v>8</v>
      </c>
      <c r="B76" s="31" t="s">
        <v>74</v>
      </c>
      <c r="C76" s="31" t="s">
        <v>4</v>
      </c>
      <c r="D76" s="43">
        <v>17</v>
      </c>
      <c r="E76" s="49"/>
      <c r="F76" s="43">
        <v>22</v>
      </c>
      <c r="G76" s="49"/>
      <c r="H76" s="43"/>
      <c r="I76" s="43"/>
      <c r="J76" s="43"/>
      <c r="K76" s="33">
        <f>SUM(D76:J76)</f>
        <v>39</v>
      </c>
      <c r="L76" s="49"/>
      <c r="M76" s="49"/>
      <c r="N76" s="49"/>
      <c r="O76" s="43"/>
      <c r="P76" s="43"/>
      <c r="Q76" s="33">
        <f>SUM(L76:P76)</f>
        <v>0</v>
      </c>
      <c r="R76" s="43">
        <v>22</v>
      </c>
      <c r="S76" s="49"/>
      <c r="T76" s="43">
        <v>20</v>
      </c>
      <c r="U76" s="49"/>
      <c r="V76" s="43"/>
      <c r="W76" s="43"/>
      <c r="X76" s="43"/>
      <c r="Y76" s="33">
        <f>SUM(R76:X76)</f>
        <v>42</v>
      </c>
      <c r="Z76" s="34">
        <f>SUM(K76,Q76,Y76)</f>
        <v>81</v>
      </c>
      <c r="AA76" s="4">
        <f t="shared" si="19"/>
        <v>8</v>
      </c>
      <c r="AB76" s="5" t="str">
        <f t="shared" si="20"/>
        <v>KRNSO</v>
      </c>
      <c r="AC76" s="32"/>
      <c r="AD76" s="32"/>
      <c r="AE76" s="32"/>
      <c r="AF76" s="32"/>
      <c r="AG76" s="32"/>
      <c r="AH76" s="32">
        <v>3</v>
      </c>
      <c r="AI76" s="32"/>
      <c r="AJ76" s="32"/>
      <c r="AK76" s="32"/>
      <c r="AL76" s="32"/>
      <c r="AM76" s="32"/>
      <c r="AN76" s="32"/>
    </row>
    <row r="77" spans="1:41">
      <c r="A77" s="30">
        <v>9</v>
      </c>
      <c r="B77" s="31" t="s">
        <v>33</v>
      </c>
      <c r="C77" s="1" t="s">
        <v>5</v>
      </c>
      <c r="D77" s="43">
        <v>18</v>
      </c>
      <c r="E77" s="49"/>
      <c r="F77" s="43">
        <v>20</v>
      </c>
      <c r="G77" s="49"/>
      <c r="H77" s="43"/>
      <c r="I77" s="43"/>
      <c r="J77" s="43"/>
      <c r="K77" s="33">
        <f>SUM(D77:J77)</f>
        <v>38</v>
      </c>
      <c r="L77" s="49"/>
      <c r="M77" s="49"/>
      <c r="N77" s="49"/>
      <c r="O77" s="43"/>
      <c r="P77" s="43"/>
      <c r="Q77" s="33">
        <f>SUM(L77:P77)</f>
        <v>0</v>
      </c>
      <c r="R77" s="43">
        <v>19</v>
      </c>
      <c r="S77" s="49"/>
      <c r="T77" s="43">
        <v>19</v>
      </c>
      <c r="U77" s="49"/>
      <c r="V77" s="43"/>
      <c r="W77" s="43"/>
      <c r="X77" s="43"/>
      <c r="Y77" s="33">
        <f>SUM(R77:X77)</f>
        <v>38</v>
      </c>
      <c r="Z77" s="34">
        <f>SUM(K77,Q77,Y77)</f>
        <v>76</v>
      </c>
      <c r="AA77" s="4">
        <f t="shared" si="19"/>
        <v>9</v>
      </c>
      <c r="AB77" s="5" t="str">
        <f t="shared" si="20"/>
        <v>KRSG</v>
      </c>
      <c r="AC77" s="32"/>
      <c r="AD77" s="32"/>
      <c r="AE77" s="32"/>
      <c r="AF77" s="32"/>
      <c r="AG77" s="32"/>
      <c r="AH77" s="32"/>
      <c r="AI77" s="32">
        <v>2</v>
      </c>
      <c r="AJ77" s="32"/>
      <c r="AK77" s="32"/>
      <c r="AL77" s="32"/>
      <c r="AM77" s="32"/>
      <c r="AN77" s="32"/>
    </row>
    <row r="78" spans="1:41">
      <c r="A78" s="30">
        <v>10</v>
      </c>
      <c r="B78" s="31" t="s">
        <v>77</v>
      </c>
      <c r="C78" s="1" t="s">
        <v>1</v>
      </c>
      <c r="D78" s="43">
        <v>21</v>
      </c>
      <c r="E78" s="49"/>
      <c r="F78" s="43">
        <v>24</v>
      </c>
      <c r="G78" s="49"/>
      <c r="H78" s="43"/>
      <c r="I78" s="43"/>
      <c r="J78" s="43"/>
      <c r="K78" s="33">
        <f>SUM(D78:J78)</f>
        <v>45</v>
      </c>
      <c r="L78" s="49"/>
      <c r="M78" s="49"/>
      <c r="N78" s="49"/>
      <c r="O78" s="43"/>
      <c r="P78" s="43"/>
      <c r="Q78" s="33">
        <f>SUM(L78:P78)</f>
        <v>0</v>
      </c>
      <c r="R78" s="43">
        <v>14</v>
      </c>
      <c r="S78" s="49"/>
      <c r="T78" s="43">
        <v>17</v>
      </c>
      <c r="U78" s="49"/>
      <c r="V78" s="43"/>
      <c r="W78" s="43"/>
      <c r="X78" s="43"/>
      <c r="Y78" s="33">
        <f>SUM(R78:X78)</f>
        <v>31</v>
      </c>
      <c r="Z78" s="34">
        <f>SUM(K78,Q78,Y78)</f>
        <v>76</v>
      </c>
      <c r="AA78" s="4">
        <f t="shared" si="19"/>
        <v>10</v>
      </c>
      <c r="AB78" s="5" t="str">
        <f t="shared" si="20"/>
        <v>GRS</v>
      </c>
      <c r="AC78" s="32"/>
      <c r="AD78" s="32"/>
      <c r="AE78" s="32">
        <v>1</v>
      </c>
      <c r="AF78" s="32"/>
      <c r="AG78" s="32"/>
      <c r="AH78" s="32"/>
      <c r="AI78" s="32"/>
      <c r="AJ78" s="32"/>
      <c r="AK78" s="32"/>
      <c r="AL78" s="32"/>
      <c r="AM78" s="32"/>
      <c r="AN78" s="32"/>
    </row>
    <row r="79" spans="1:41">
      <c r="A79" s="30">
        <v>11</v>
      </c>
      <c r="B79" s="31" t="s">
        <v>78</v>
      </c>
      <c r="C79" s="1" t="s">
        <v>3</v>
      </c>
      <c r="D79" s="43">
        <v>15</v>
      </c>
      <c r="E79" s="49"/>
      <c r="F79" s="43">
        <v>18</v>
      </c>
      <c r="G79" s="49"/>
      <c r="H79" s="43"/>
      <c r="I79" s="43"/>
      <c r="J79" s="43"/>
      <c r="K79" s="33">
        <f>SUM(D79:J79)</f>
        <v>33</v>
      </c>
      <c r="L79" s="49"/>
      <c r="M79" s="49"/>
      <c r="N79" s="49"/>
      <c r="O79" s="43"/>
      <c r="P79" s="43"/>
      <c r="Q79" s="33">
        <f>SUM(L79:P79)</f>
        <v>0</v>
      </c>
      <c r="R79" s="43">
        <v>15</v>
      </c>
      <c r="S79" s="49"/>
      <c r="T79" s="43">
        <v>16</v>
      </c>
      <c r="U79" s="49"/>
      <c r="V79" s="43"/>
      <c r="W79" s="43"/>
      <c r="X79" s="43"/>
      <c r="Y79" s="33">
        <f>SUM(R79:X79)</f>
        <v>31</v>
      </c>
      <c r="Z79" s="34">
        <f>SUM(K79,Q79,Y79)</f>
        <v>64</v>
      </c>
      <c r="AA79" s="4">
        <f t="shared" si="19"/>
        <v>11</v>
      </c>
      <c r="AB79" s="5" t="str">
        <f t="shared" si="20"/>
        <v>KRCG</v>
      </c>
      <c r="AC79" s="32"/>
      <c r="AD79" s="32"/>
      <c r="AE79" s="32"/>
      <c r="AF79" s="32"/>
      <c r="AG79" s="32">
        <v>1</v>
      </c>
      <c r="AH79" s="32"/>
      <c r="AI79" s="32"/>
      <c r="AJ79" s="32"/>
      <c r="AK79" s="32"/>
      <c r="AL79" s="32"/>
      <c r="AM79" s="32"/>
      <c r="AN79" s="32"/>
    </row>
    <row r="80" spans="1:41">
      <c r="A80" s="30">
        <v>12</v>
      </c>
      <c r="B80" s="31" t="s">
        <v>31</v>
      </c>
      <c r="C80" s="31" t="s">
        <v>2</v>
      </c>
      <c r="D80" s="43">
        <v>30</v>
      </c>
      <c r="E80" s="49"/>
      <c r="F80" s="43"/>
      <c r="G80" s="49"/>
      <c r="H80" s="43"/>
      <c r="I80" s="43"/>
      <c r="J80" s="43"/>
      <c r="K80" s="33">
        <f>SUM(D80:J80)</f>
        <v>30</v>
      </c>
      <c r="L80" s="49"/>
      <c r="M80" s="49"/>
      <c r="N80" s="49"/>
      <c r="O80" s="43"/>
      <c r="P80" s="43"/>
      <c r="Q80" s="33">
        <f>SUM(L80:P80)</f>
        <v>0</v>
      </c>
      <c r="R80" s="43">
        <v>25</v>
      </c>
      <c r="S80" s="49"/>
      <c r="T80" s="43"/>
      <c r="U80" s="49"/>
      <c r="V80" s="43"/>
      <c r="W80" s="43"/>
      <c r="X80" s="43"/>
      <c r="Y80" s="33">
        <f>SUM(R80:X80)</f>
        <v>25</v>
      </c>
      <c r="Z80" s="34">
        <f>SUM(K80,Q80,Y80)</f>
        <v>55</v>
      </c>
      <c r="AA80" s="4">
        <f t="shared" si="19"/>
        <v>12</v>
      </c>
      <c r="AB80" s="5" t="str">
        <f t="shared" si="20"/>
        <v>KRB</v>
      </c>
      <c r="AC80" s="32"/>
      <c r="AD80" s="32"/>
      <c r="AE80" s="32"/>
      <c r="AF80" s="32">
        <v>1</v>
      </c>
      <c r="AG80" s="32"/>
      <c r="AH80" s="32"/>
      <c r="AI80" s="32"/>
      <c r="AJ80" s="32"/>
      <c r="AK80" s="32"/>
      <c r="AL80" s="32"/>
      <c r="AM80" s="32"/>
      <c r="AN80" s="32"/>
    </row>
    <row r="81" spans="1:40">
      <c r="A81" s="30">
        <v>13</v>
      </c>
      <c r="B81" s="31" t="s">
        <v>28</v>
      </c>
      <c r="C81" s="1" t="s">
        <v>4</v>
      </c>
      <c r="D81" s="43"/>
      <c r="E81" s="49"/>
      <c r="F81" s="43">
        <v>23</v>
      </c>
      <c r="G81" s="49"/>
      <c r="H81" s="43"/>
      <c r="I81" s="43"/>
      <c r="J81" s="43"/>
      <c r="K81" s="33">
        <f>SUM(D81:J81)</f>
        <v>23</v>
      </c>
      <c r="L81" s="49"/>
      <c r="M81" s="49"/>
      <c r="N81" s="49"/>
      <c r="O81" s="43"/>
      <c r="P81" s="43"/>
      <c r="Q81" s="33">
        <f>SUM(L81:P81)</f>
        <v>0</v>
      </c>
      <c r="R81" s="43"/>
      <c r="S81" s="49"/>
      <c r="T81" s="43">
        <v>29</v>
      </c>
      <c r="U81" s="49"/>
      <c r="V81" s="43"/>
      <c r="W81" s="43"/>
      <c r="X81" s="43"/>
      <c r="Y81" s="33">
        <f>SUM(R81:X81)</f>
        <v>29</v>
      </c>
      <c r="Z81" s="34">
        <f>SUM(K81,Q81,Y81)</f>
        <v>52</v>
      </c>
      <c r="AA81" s="4">
        <f t="shared" si="19"/>
        <v>13</v>
      </c>
      <c r="AB81" s="5" t="str">
        <f t="shared" si="20"/>
        <v>KRNSO</v>
      </c>
      <c r="AC81" s="32"/>
      <c r="AD81" s="32"/>
      <c r="AE81" s="32"/>
      <c r="AF81" s="32"/>
      <c r="AG81" s="32"/>
      <c r="AH81" s="32">
        <v>1</v>
      </c>
      <c r="AI81" s="32"/>
      <c r="AJ81" s="32"/>
      <c r="AK81" s="32"/>
      <c r="AL81" s="32"/>
      <c r="AM81" s="32"/>
      <c r="AN81" s="32"/>
    </row>
    <row r="82" spans="1:40">
      <c r="A82" s="30">
        <v>14</v>
      </c>
      <c r="B82" s="31" t="s">
        <v>73</v>
      </c>
      <c r="C82" s="31" t="s">
        <v>8</v>
      </c>
      <c r="D82" s="43">
        <v>19</v>
      </c>
      <c r="E82" s="49"/>
      <c r="F82" s="43"/>
      <c r="G82" s="49"/>
      <c r="H82" s="43"/>
      <c r="I82" s="43"/>
      <c r="J82" s="43"/>
      <c r="K82" s="33">
        <f>SUM(D82:J82)</f>
        <v>19</v>
      </c>
      <c r="L82" s="49"/>
      <c r="M82" s="49"/>
      <c r="N82" s="49"/>
      <c r="O82" s="43"/>
      <c r="P82" s="43"/>
      <c r="Q82" s="33">
        <f>SUM(L82:P82)</f>
        <v>0</v>
      </c>
      <c r="R82" s="43">
        <v>21</v>
      </c>
      <c r="S82" s="49"/>
      <c r="T82" s="43"/>
      <c r="U82" s="49"/>
      <c r="V82" s="43"/>
      <c r="W82" s="43"/>
      <c r="X82" s="43"/>
      <c r="Y82" s="33">
        <f>SUM(R82:X82)</f>
        <v>21</v>
      </c>
      <c r="Z82" s="34">
        <f>SUM(K82,Q82,Y82)</f>
        <v>40</v>
      </c>
      <c r="AA82" s="4">
        <f t="shared" si="19"/>
        <v>14</v>
      </c>
      <c r="AB82" s="5" t="str">
        <f t="shared" si="20"/>
        <v>ARV</v>
      </c>
      <c r="AC82" s="32">
        <v>1</v>
      </c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</row>
    <row r="83" spans="1:40">
      <c r="A83" s="30">
        <v>15</v>
      </c>
      <c r="B83" s="31" t="s">
        <v>35</v>
      </c>
      <c r="C83" s="31" t="s">
        <v>4</v>
      </c>
      <c r="D83" s="43"/>
      <c r="E83" s="49"/>
      <c r="F83" s="43">
        <v>19</v>
      </c>
      <c r="G83" s="49"/>
      <c r="H83" s="43"/>
      <c r="I83" s="43"/>
      <c r="J83" s="43"/>
      <c r="K83" s="33">
        <f>SUM(D83:J83)</f>
        <v>19</v>
      </c>
      <c r="L83" s="49"/>
      <c r="M83" s="49"/>
      <c r="N83" s="49"/>
      <c r="O83" s="43"/>
      <c r="P83" s="43"/>
      <c r="Q83" s="33">
        <f>SUM(L83:P83)</f>
        <v>0</v>
      </c>
      <c r="R83" s="43"/>
      <c r="S83" s="49"/>
      <c r="T83" s="43">
        <v>21</v>
      </c>
      <c r="U83" s="49"/>
      <c r="V83" s="43"/>
      <c r="W83" s="43"/>
      <c r="X83" s="43"/>
      <c r="Y83" s="33">
        <f>SUM(R83:X83)</f>
        <v>21</v>
      </c>
      <c r="Z83" s="34">
        <f>SUM(K83,Q83,Y83)</f>
        <v>40</v>
      </c>
      <c r="AA83" s="4">
        <f t="shared" si="19"/>
        <v>15</v>
      </c>
      <c r="AB83" s="5" t="str">
        <f t="shared" si="20"/>
        <v>KRNSO</v>
      </c>
      <c r="AC83" s="32"/>
      <c r="AD83" s="32"/>
      <c r="AE83" s="32"/>
      <c r="AF83" s="32"/>
      <c r="AG83" s="32"/>
      <c r="AH83" s="32">
        <v>1</v>
      </c>
      <c r="AI83" s="32"/>
      <c r="AJ83" s="32"/>
      <c r="AK83" s="32"/>
      <c r="AL83" s="32"/>
      <c r="AM83" s="32"/>
      <c r="AN83" s="32"/>
    </row>
    <row r="84" spans="1:40">
      <c r="A84" s="30">
        <v>16</v>
      </c>
      <c r="B84" s="31" t="s">
        <v>46</v>
      </c>
      <c r="C84" s="31" t="s">
        <v>2</v>
      </c>
      <c r="D84" s="43"/>
      <c r="E84" s="49"/>
      <c r="F84" s="43">
        <v>17</v>
      </c>
      <c r="G84" s="49"/>
      <c r="H84" s="43"/>
      <c r="I84" s="43"/>
      <c r="J84" s="43"/>
      <c r="K84" s="33">
        <f>SUM(D84:J84)</f>
        <v>17</v>
      </c>
      <c r="L84" s="49"/>
      <c r="M84" s="49"/>
      <c r="N84" s="49"/>
      <c r="O84" s="43"/>
      <c r="P84" s="43"/>
      <c r="Q84" s="33">
        <f>SUM(L84:P84)</f>
        <v>0</v>
      </c>
      <c r="R84" s="43"/>
      <c r="S84" s="49"/>
      <c r="T84" s="43">
        <v>22</v>
      </c>
      <c r="U84" s="49"/>
      <c r="V84" s="43"/>
      <c r="W84" s="43"/>
      <c r="X84" s="43"/>
      <c r="Y84" s="33">
        <f>SUM(R84:X84)</f>
        <v>22</v>
      </c>
      <c r="Z84" s="34">
        <f>SUM(K84,Q84,Y84)</f>
        <v>39</v>
      </c>
      <c r="AA84" s="4">
        <f t="shared" si="19"/>
        <v>16</v>
      </c>
      <c r="AB84" s="5" t="str">
        <f t="shared" si="20"/>
        <v>KRB</v>
      </c>
      <c r="AC84" s="32"/>
      <c r="AD84" s="32"/>
      <c r="AE84" s="32"/>
      <c r="AF84" s="32">
        <v>1</v>
      </c>
      <c r="AG84" s="32"/>
      <c r="AH84" s="32"/>
      <c r="AI84" s="32"/>
      <c r="AJ84" s="32"/>
      <c r="AK84" s="32"/>
      <c r="AL84" s="32"/>
      <c r="AM84" s="32"/>
      <c r="AN84" s="32"/>
    </row>
    <row r="85" spans="1:40">
      <c r="A85" s="30">
        <v>17</v>
      </c>
      <c r="B85" s="1" t="s">
        <v>75</v>
      </c>
      <c r="C85" s="1" t="s">
        <v>3</v>
      </c>
      <c r="D85" s="43">
        <v>23</v>
      </c>
      <c r="E85" s="49"/>
      <c r="F85" s="43"/>
      <c r="G85" s="49"/>
      <c r="H85" s="43"/>
      <c r="I85" s="43"/>
      <c r="J85" s="43"/>
      <c r="K85" s="33">
        <f>SUM(D85:J85)</f>
        <v>23</v>
      </c>
      <c r="L85" s="49"/>
      <c r="M85" s="49"/>
      <c r="N85" s="49"/>
      <c r="O85" s="43"/>
      <c r="P85" s="43"/>
      <c r="Q85" s="33">
        <f>SUM(L85:P85)</f>
        <v>0</v>
      </c>
      <c r="R85" s="43">
        <v>16</v>
      </c>
      <c r="S85" s="49"/>
      <c r="T85" s="43"/>
      <c r="U85" s="49"/>
      <c r="V85" s="43"/>
      <c r="W85" s="43"/>
      <c r="X85" s="43"/>
      <c r="Y85" s="33">
        <f>SUM(R85:X85)</f>
        <v>16</v>
      </c>
      <c r="Z85" s="34">
        <f>SUM(K85,Q85,Y85)</f>
        <v>39</v>
      </c>
      <c r="AA85" s="4">
        <f t="shared" si="19"/>
        <v>17</v>
      </c>
      <c r="AB85" s="5" t="str">
        <f t="shared" si="20"/>
        <v>KRCG</v>
      </c>
      <c r="AC85" s="32"/>
      <c r="AD85" s="32"/>
      <c r="AE85" s="32"/>
      <c r="AF85" s="32"/>
      <c r="AG85" s="32">
        <v>1</v>
      </c>
      <c r="AH85" s="32"/>
      <c r="AI85" s="32"/>
      <c r="AJ85" s="32"/>
      <c r="AK85" s="32"/>
      <c r="AL85" s="32"/>
      <c r="AM85" s="32"/>
      <c r="AN85" s="32"/>
    </row>
    <row r="86" spans="1:40">
      <c r="A86" s="30">
        <v>18</v>
      </c>
      <c r="B86" s="31" t="s">
        <v>76</v>
      </c>
      <c r="C86" s="1" t="s">
        <v>3</v>
      </c>
      <c r="D86" s="43">
        <v>20</v>
      </c>
      <c r="E86" s="49"/>
      <c r="F86" s="43"/>
      <c r="G86" s="49"/>
      <c r="H86" s="43"/>
      <c r="I86" s="43"/>
      <c r="J86" s="43"/>
      <c r="K86" s="33">
        <f>SUM(D86:J86)</f>
        <v>20</v>
      </c>
      <c r="L86" s="49"/>
      <c r="M86" s="49"/>
      <c r="N86" s="49"/>
      <c r="O86" s="43"/>
      <c r="P86" s="43"/>
      <c r="Q86" s="33">
        <f>SUM(L86:P86)</f>
        <v>0</v>
      </c>
      <c r="R86" s="43">
        <v>18</v>
      </c>
      <c r="S86" s="49"/>
      <c r="T86" s="43"/>
      <c r="U86" s="49"/>
      <c r="V86" s="43"/>
      <c r="W86" s="43"/>
      <c r="X86" s="43"/>
      <c r="Y86" s="33">
        <f>SUM(R86:X86)</f>
        <v>18</v>
      </c>
      <c r="Z86" s="34">
        <f>SUM(K86,Q86,Y86)</f>
        <v>38</v>
      </c>
      <c r="AA86" s="4">
        <f t="shared" si="19"/>
        <v>18</v>
      </c>
      <c r="AB86" s="5" t="str">
        <f t="shared" si="20"/>
        <v>KRCG</v>
      </c>
      <c r="AC86" s="32"/>
      <c r="AD86" s="32"/>
      <c r="AE86" s="32"/>
      <c r="AF86" s="32"/>
      <c r="AG86" s="32">
        <v>1</v>
      </c>
      <c r="AH86" s="32"/>
      <c r="AI86" s="32"/>
      <c r="AJ86" s="32"/>
      <c r="AK86" s="32"/>
      <c r="AL86" s="32"/>
      <c r="AM86" s="32"/>
      <c r="AN86" s="32"/>
    </row>
    <row r="87" spans="1:40">
      <c r="A87" s="30">
        <v>19</v>
      </c>
      <c r="B87" s="31" t="s">
        <v>45</v>
      </c>
      <c r="C87" s="1" t="s">
        <v>8</v>
      </c>
      <c r="D87" s="43">
        <v>14</v>
      </c>
      <c r="E87" s="49"/>
      <c r="F87" s="43"/>
      <c r="G87" s="49"/>
      <c r="H87" s="43"/>
      <c r="I87" s="43"/>
      <c r="J87" s="43"/>
      <c r="K87" s="33">
        <f>SUM(D87:J87)</f>
        <v>14</v>
      </c>
      <c r="L87" s="49"/>
      <c r="M87" s="49"/>
      <c r="N87" s="49"/>
      <c r="O87" s="43"/>
      <c r="P87" s="43"/>
      <c r="Q87" s="33">
        <f>SUM(L87:P87)</f>
        <v>0</v>
      </c>
      <c r="R87" s="43">
        <v>23</v>
      </c>
      <c r="S87" s="49"/>
      <c r="T87" s="43"/>
      <c r="U87" s="49"/>
      <c r="V87" s="43"/>
      <c r="W87" s="43"/>
      <c r="X87" s="43"/>
      <c r="Y87" s="33">
        <f>SUM(R87:X87)</f>
        <v>23</v>
      </c>
      <c r="Z87" s="34">
        <f>SUM(K87,Q87,Y87)</f>
        <v>37</v>
      </c>
      <c r="AA87" s="4">
        <f t="shared" si="19"/>
        <v>19</v>
      </c>
      <c r="AB87" s="5" t="str">
        <f t="shared" si="20"/>
        <v>ARV</v>
      </c>
      <c r="AC87" s="32">
        <v>1</v>
      </c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</row>
    <row r="88" spans="1:40">
      <c r="A88" s="30">
        <v>20</v>
      </c>
      <c r="B88" s="31" t="s">
        <v>87</v>
      </c>
      <c r="C88" s="1" t="s">
        <v>2</v>
      </c>
      <c r="D88" s="43"/>
      <c r="E88" s="49"/>
      <c r="F88" s="43">
        <v>16</v>
      </c>
      <c r="G88" s="49"/>
      <c r="H88" s="43"/>
      <c r="I88" s="43"/>
      <c r="J88" s="43"/>
      <c r="K88" s="33">
        <f>SUM(D88:J88)</f>
        <v>16</v>
      </c>
      <c r="L88" s="49"/>
      <c r="M88" s="49"/>
      <c r="N88" s="49"/>
      <c r="O88" s="43"/>
      <c r="P88" s="43"/>
      <c r="Q88" s="33">
        <f>SUM(L88:P88)</f>
        <v>0</v>
      </c>
      <c r="R88" s="43"/>
      <c r="S88" s="49"/>
      <c r="T88" s="43">
        <v>18</v>
      </c>
      <c r="U88" s="49"/>
      <c r="V88" s="43"/>
      <c r="W88" s="43"/>
      <c r="X88" s="43"/>
      <c r="Y88" s="33">
        <f>SUM(R88:X88)</f>
        <v>18</v>
      </c>
      <c r="Z88" s="34">
        <f>SUM(K88,Q88,Y88)</f>
        <v>34</v>
      </c>
      <c r="AA88" s="4">
        <f t="shared" si="19"/>
        <v>20</v>
      </c>
      <c r="AB88" s="5" t="str">
        <f t="shared" si="20"/>
        <v>KRB</v>
      </c>
      <c r="AC88" s="32"/>
      <c r="AD88" s="32"/>
      <c r="AE88" s="32"/>
      <c r="AF88" s="32">
        <v>1</v>
      </c>
      <c r="AG88" s="32"/>
      <c r="AH88" s="32"/>
      <c r="AI88" s="32"/>
      <c r="AJ88" s="32"/>
      <c r="AK88" s="32"/>
      <c r="AL88" s="32"/>
      <c r="AM88" s="32"/>
      <c r="AN88" s="32"/>
    </row>
    <row r="89" spans="1:40">
      <c r="A89" s="30">
        <v>21</v>
      </c>
      <c r="B89" s="31" t="s">
        <v>44</v>
      </c>
      <c r="C89" s="1" t="s">
        <v>3</v>
      </c>
      <c r="D89" s="43">
        <v>16</v>
      </c>
      <c r="E89" s="49"/>
      <c r="F89" s="43"/>
      <c r="G89" s="49"/>
      <c r="H89" s="43"/>
      <c r="I89" s="43"/>
      <c r="J89" s="43"/>
      <c r="K89" s="33">
        <f>SUM(D89:J89)</f>
        <v>16</v>
      </c>
      <c r="L89" s="49"/>
      <c r="M89" s="49"/>
      <c r="N89" s="49"/>
      <c r="O89" s="43"/>
      <c r="P89" s="43"/>
      <c r="Q89" s="33">
        <f>SUM(L89:P89)</f>
        <v>0</v>
      </c>
      <c r="R89" s="43">
        <v>17</v>
      </c>
      <c r="S89" s="49"/>
      <c r="T89" s="43"/>
      <c r="U89" s="49"/>
      <c r="V89" s="43"/>
      <c r="W89" s="43"/>
      <c r="X89" s="43"/>
      <c r="Y89" s="33">
        <f>SUM(R89:X89)</f>
        <v>17</v>
      </c>
      <c r="Z89" s="34">
        <f>SUM(K89,Q89,Y89)</f>
        <v>33</v>
      </c>
      <c r="AA89" s="4">
        <f t="shared" si="19"/>
        <v>21</v>
      </c>
      <c r="AB89" s="5" t="str">
        <f t="shared" si="20"/>
        <v>KRCG</v>
      </c>
      <c r="AC89" s="32"/>
      <c r="AD89" s="32"/>
      <c r="AE89" s="32"/>
      <c r="AF89" s="32"/>
      <c r="AG89" s="32">
        <v>1</v>
      </c>
      <c r="AH89" s="32"/>
      <c r="AI89" s="32"/>
      <c r="AJ89" s="32"/>
      <c r="AK89" s="32"/>
      <c r="AL89" s="32"/>
      <c r="AM89" s="32"/>
      <c r="AN89" s="32"/>
    </row>
    <row r="90" spans="1:40">
      <c r="A90" s="30"/>
      <c r="B90" s="31"/>
      <c r="C90" s="31"/>
      <c r="D90" s="43"/>
      <c r="E90" s="49"/>
      <c r="F90" s="43"/>
      <c r="G90" s="49"/>
      <c r="H90" s="43"/>
      <c r="I90" s="43"/>
      <c r="J90" s="43"/>
      <c r="K90" s="33">
        <f>SUM(D90:J90)</f>
        <v>0</v>
      </c>
      <c r="L90" s="49"/>
      <c r="M90" s="49"/>
      <c r="N90" s="49"/>
      <c r="O90" s="43"/>
      <c r="P90" s="43"/>
      <c r="Q90" s="33">
        <f>SUM(L90:P90)</f>
        <v>0</v>
      </c>
      <c r="R90" s="43"/>
      <c r="S90" s="49"/>
      <c r="T90" s="43"/>
      <c r="U90" s="49"/>
      <c r="V90" s="43"/>
      <c r="W90" s="43"/>
      <c r="X90" s="43"/>
      <c r="Y90" s="33">
        <f>SUM(R90:X90)</f>
        <v>0</v>
      </c>
      <c r="Z90" s="34">
        <f>SUM(K90,Q90,Y90)</f>
        <v>0</v>
      </c>
      <c r="AA90" s="4">
        <f t="shared" si="19"/>
        <v>0</v>
      </c>
      <c r="AB90" s="5">
        <f t="shared" si="20"/>
        <v>0</v>
      </c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</row>
    <row r="91" spans="1:40">
      <c r="A91" s="30"/>
      <c r="B91" s="31"/>
      <c r="C91" s="31"/>
      <c r="D91" s="43"/>
      <c r="E91" s="49"/>
      <c r="F91" s="43"/>
      <c r="G91" s="49"/>
      <c r="H91" s="43"/>
      <c r="I91" s="43"/>
      <c r="J91" s="43"/>
      <c r="K91" s="33">
        <f>SUM(D91:J91)</f>
        <v>0</v>
      </c>
      <c r="L91" s="49"/>
      <c r="M91" s="49"/>
      <c r="N91" s="49"/>
      <c r="O91" s="43"/>
      <c r="P91" s="43"/>
      <c r="Q91" s="33">
        <f>SUM(L91:P91)</f>
        <v>0</v>
      </c>
      <c r="R91" s="43"/>
      <c r="S91" s="49"/>
      <c r="T91" s="43"/>
      <c r="U91" s="49"/>
      <c r="V91" s="43"/>
      <c r="W91" s="43"/>
      <c r="X91" s="43"/>
      <c r="Y91" s="33">
        <f>SUM(R91:X91)</f>
        <v>0</v>
      </c>
      <c r="Z91" s="34">
        <f>SUM(K91,Q91,Y91)</f>
        <v>0</v>
      </c>
      <c r="AA91" s="4">
        <f t="shared" si="19"/>
        <v>0</v>
      </c>
      <c r="AB91" s="5">
        <f t="shared" si="20"/>
        <v>0</v>
      </c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</row>
    <row r="92" spans="1:40">
      <c r="A92" s="30"/>
      <c r="B92" s="31"/>
      <c r="C92" s="31"/>
      <c r="D92" s="43"/>
      <c r="E92" s="49"/>
      <c r="F92" s="43"/>
      <c r="G92" s="49"/>
      <c r="H92" s="43"/>
      <c r="I92" s="43"/>
      <c r="J92" s="43"/>
      <c r="K92" s="33">
        <f>SUM(D92:J92)</f>
        <v>0</v>
      </c>
      <c r="L92" s="49"/>
      <c r="M92" s="49"/>
      <c r="N92" s="49"/>
      <c r="O92" s="43"/>
      <c r="P92" s="43"/>
      <c r="Q92" s="33">
        <f>SUM(L92:P92)</f>
        <v>0</v>
      </c>
      <c r="R92" s="43"/>
      <c r="S92" s="49"/>
      <c r="T92" s="43"/>
      <c r="U92" s="49"/>
      <c r="V92" s="43"/>
      <c r="W92" s="43"/>
      <c r="X92" s="43"/>
      <c r="Y92" s="33">
        <f>SUM(R92:X92)</f>
        <v>0</v>
      </c>
      <c r="Z92" s="34">
        <f>SUM(K92,Q92,Y92)</f>
        <v>0</v>
      </c>
      <c r="AA92" s="4">
        <f t="shared" si="19"/>
        <v>0</v>
      </c>
      <c r="AB92" s="5">
        <f t="shared" si="20"/>
        <v>0</v>
      </c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</row>
    <row r="93" spans="1:40">
      <c r="A93" s="30"/>
      <c r="B93" s="31"/>
      <c r="C93" s="31"/>
      <c r="D93" s="43"/>
      <c r="E93" s="49"/>
      <c r="F93" s="43"/>
      <c r="G93" s="49"/>
      <c r="H93" s="43"/>
      <c r="I93" s="43"/>
      <c r="J93" s="43"/>
      <c r="K93" s="33">
        <f>SUM(D93:J93)</f>
        <v>0</v>
      </c>
      <c r="L93" s="49"/>
      <c r="M93" s="49"/>
      <c r="N93" s="49"/>
      <c r="O93" s="43"/>
      <c r="P93" s="43"/>
      <c r="Q93" s="33">
        <f>SUM(L93:P93)</f>
        <v>0</v>
      </c>
      <c r="R93" s="43"/>
      <c r="S93" s="49"/>
      <c r="T93" s="43"/>
      <c r="U93" s="49"/>
      <c r="V93" s="43"/>
      <c r="W93" s="43"/>
      <c r="X93" s="43"/>
      <c r="Y93" s="33">
        <f>SUM(R93:X93)</f>
        <v>0</v>
      </c>
      <c r="Z93" s="34">
        <f>SUM(K93,Q93,Y93)</f>
        <v>0</v>
      </c>
      <c r="AA93" s="4">
        <f t="shared" si="19"/>
        <v>0</v>
      </c>
      <c r="AB93" s="5">
        <f t="shared" si="20"/>
        <v>0</v>
      </c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</row>
    <row r="94" spans="1:40">
      <c r="A94" s="30"/>
      <c r="B94" s="31"/>
      <c r="C94" s="31"/>
      <c r="D94" s="43"/>
      <c r="E94" s="49"/>
      <c r="F94" s="43"/>
      <c r="G94" s="49"/>
      <c r="H94" s="43"/>
      <c r="I94" s="43"/>
      <c r="J94" s="43"/>
      <c r="K94" s="33">
        <f>SUM(D94:J94)</f>
        <v>0</v>
      </c>
      <c r="L94" s="49"/>
      <c r="M94" s="49"/>
      <c r="N94" s="49"/>
      <c r="O94" s="43"/>
      <c r="P94" s="43"/>
      <c r="Q94" s="33">
        <f>SUM(L94:P94)</f>
        <v>0</v>
      </c>
      <c r="R94" s="43"/>
      <c r="S94" s="49"/>
      <c r="T94" s="43"/>
      <c r="U94" s="49"/>
      <c r="V94" s="43"/>
      <c r="W94" s="43"/>
      <c r="X94" s="43"/>
      <c r="Y94" s="33">
        <f>SUM(R94:X94)</f>
        <v>0</v>
      </c>
      <c r="Z94" s="34">
        <f>SUM(K94,Q94,Y94)</f>
        <v>0</v>
      </c>
      <c r="AA94" s="4">
        <f t="shared" si="19"/>
        <v>0</v>
      </c>
      <c r="AB94" s="5">
        <f t="shared" si="20"/>
        <v>0</v>
      </c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</row>
    <row r="95" spans="1:40">
      <c r="A95" s="30"/>
      <c r="B95" s="31"/>
      <c r="C95" s="31"/>
      <c r="D95" s="43"/>
      <c r="E95" s="49"/>
      <c r="F95" s="43"/>
      <c r="G95" s="49"/>
      <c r="H95" s="43"/>
      <c r="I95" s="43"/>
      <c r="J95" s="43"/>
      <c r="K95" s="33">
        <f>SUM(D95:J95)</f>
        <v>0</v>
      </c>
      <c r="L95" s="49"/>
      <c r="M95" s="49"/>
      <c r="N95" s="49"/>
      <c r="O95" s="43"/>
      <c r="P95" s="43"/>
      <c r="Q95" s="33">
        <f>SUM(L95:P95)</f>
        <v>0</v>
      </c>
      <c r="R95" s="43"/>
      <c r="S95" s="49"/>
      <c r="T95" s="43"/>
      <c r="U95" s="49"/>
      <c r="V95" s="43"/>
      <c r="W95" s="43"/>
      <c r="X95" s="43"/>
      <c r="Y95" s="33">
        <f>SUM(R95:X95)</f>
        <v>0</v>
      </c>
      <c r="Z95" s="34">
        <f>SUM(K95,Q95,Y95)</f>
        <v>0</v>
      </c>
      <c r="AA95" s="4">
        <f t="shared" si="19"/>
        <v>0</v>
      </c>
      <c r="AB95" s="5">
        <f t="shared" si="20"/>
        <v>0</v>
      </c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</row>
    <row r="96" spans="1:40">
      <c r="A96" s="30"/>
      <c r="B96" s="31"/>
      <c r="C96" s="1"/>
      <c r="D96" s="43"/>
      <c r="E96" s="49"/>
      <c r="F96" s="43"/>
      <c r="G96" s="49"/>
      <c r="H96" s="43"/>
      <c r="I96" s="43"/>
      <c r="J96" s="43"/>
      <c r="K96" s="33">
        <f>SUM(D96:J96)</f>
        <v>0</v>
      </c>
      <c r="L96" s="49"/>
      <c r="M96" s="49"/>
      <c r="N96" s="49"/>
      <c r="O96" s="43"/>
      <c r="P96" s="43"/>
      <c r="Q96" s="33">
        <f>SUM(L96:P96)</f>
        <v>0</v>
      </c>
      <c r="R96" s="43"/>
      <c r="S96" s="49"/>
      <c r="T96" s="43"/>
      <c r="U96" s="49"/>
      <c r="V96" s="43"/>
      <c r="W96" s="43"/>
      <c r="X96" s="43"/>
      <c r="Y96" s="33">
        <f>SUM(R96:X96)</f>
        <v>0</v>
      </c>
      <c r="Z96" s="34">
        <f>SUM(K96,Q96,Y96)</f>
        <v>0</v>
      </c>
      <c r="AA96" s="4">
        <f t="shared" si="19"/>
        <v>0</v>
      </c>
      <c r="AB96" s="5">
        <f t="shared" si="20"/>
        <v>0</v>
      </c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</row>
    <row r="97" spans="1:41">
      <c r="A97" s="30"/>
      <c r="B97" s="31"/>
      <c r="C97" s="31"/>
      <c r="D97" s="43"/>
      <c r="E97" s="49"/>
      <c r="F97" s="43"/>
      <c r="G97" s="49"/>
      <c r="H97" s="43"/>
      <c r="I97" s="43"/>
      <c r="J97" s="43"/>
      <c r="K97" s="33">
        <f>SUM(D97:J97)</f>
        <v>0</v>
      </c>
      <c r="L97" s="49"/>
      <c r="M97" s="49"/>
      <c r="N97" s="49"/>
      <c r="O97" s="43"/>
      <c r="P97" s="43"/>
      <c r="Q97" s="33">
        <f>SUM(L97:P97)</f>
        <v>0</v>
      </c>
      <c r="R97" s="43"/>
      <c r="S97" s="49"/>
      <c r="T97" s="43"/>
      <c r="U97" s="49"/>
      <c r="V97" s="43"/>
      <c r="W97" s="43"/>
      <c r="X97" s="43"/>
      <c r="Y97" s="33">
        <f>SUM(R97:X97)</f>
        <v>0</v>
      </c>
      <c r="Z97" s="34">
        <f>SUM(K97,Q97,Y97)</f>
        <v>0</v>
      </c>
      <c r="AA97" s="4">
        <f t="shared" si="19"/>
        <v>0</v>
      </c>
      <c r="AB97" s="5">
        <f t="shared" si="20"/>
        <v>0</v>
      </c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</row>
    <row r="98" spans="1:41">
      <c r="A98" s="30"/>
      <c r="B98" s="31"/>
      <c r="C98" s="1"/>
      <c r="D98" s="43"/>
      <c r="E98" s="49"/>
      <c r="F98" s="43"/>
      <c r="G98" s="49"/>
      <c r="H98" s="43"/>
      <c r="I98" s="43"/>
      <c r="J98" s="43"/>
      <c r="K98" s="33">
        <f>SUM(D98:J98)</f>
        <v>0</v>
      </c>
      <c r="L98" s="49"/>
      <c r="M98" s="49"/>
      <c r="N98" s="49"/>
      <c r="O98" s="43"/>
      <c r="P98" s="43"/>
      <c r="Q98" s="33">
        <f>SUM(L98:P98)</f>
        <v>0</v>
      </c>
      <c r="R98" s="43"/>
      <c r="S98" s="49"/>
      <c r="T98" s="43"/>
      <c r="U98" s="49"/>
      <c r="V98" s="43"/>
      <c r="W98" s="43"/>
      <c r="X98" s="43"/>
      <c r="Y98" s="33">
        <f>SUM(R98:X98)</f>
        <v>0</v>
      </c>
      <c r="Z98" s="34">
        <f>SUM(K98,Q98,Y98)</f>
        <v>0</v>
      </c>
      <c r="AA98" s="4">
        <f t="shared" si="19"/>
        <v>0</v>
      </c>
      <c r="AB98" s="5">
        <f t="shared" si="20"/>
        <v>0</v>
      </c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</row>
    <row r="99" spans="1:41">
      <c r="A99" s="30"/>
      <c r="B99" s="31"/>
      <c r="C99" s="31"/>
      <c r="D99" s="43"/>
      <c r="E99" s="49"/>
      <c r="F99" s="43"/>
      <c r="G99" s="49"/>
      <c r="H99" s="43"/>
      <c r="I99" s="43"/>
      <c r="J99" s="43"/>
      <c r="K99" s="33">
        <f>SUM(D99:J99)</f>
        <v>0</v>
      </c>
      <c r="L99" s="49"/>
      <c r="M99" s="49"/>
      <c r="N99" s="49"/>
      <c r="O99" s="43"/>
      <c r="P99" s="43"/>
      <c r="Q99" s="33">
        <f>SUM(L99:P99)</f>
        <v>0</v>
      </c>
      <c r="R99" s="43"/>
      <c r="S99" s="49"/>
      <c r="T99" s="43"/>
      <c r="U99" s="49"/>
      <c r="V99" s="43"/>
      <c r="W99" s="43"/>
      <c r="X99" s="43"/>
      <c r="Y99" s="33">
        <f>SUM(R99:X99)</f>
        <v>0</v>
      </c>
      <c r="Z99" s="34">
        <f>SUM(K99,Q99,Y99)</f>
        <v>0</v>
      </c>
      <c r="AA99" s="4">
        <f t="shared" si="19"/>
        <v>0</v>
      </c>
      <c r="AB99" s="5">
        <f t="shared" si="20"/>
        <v>0</v>
      </c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</row>
    <row r="100" spans="1:41">
      <c r="A100" s="30"/>
      <c r="B100" s="31"/>
      <c r="C100" s="31"/>
      <c r="D100" s="43"/>
      <c r="E100" s="49"/>
      <c r="F100" s="43"/>
      <c r="G100" s="49"/>
      <c r="H100" s="43"/>
      <c r="I100" s="43"/>
      <c r="J100" s="43"/>
      <c r="K100" s="33">
        <f>SUM(D100:J100)</f>
        <v>0</v>
      </c>
      <c r="L100" s="49"/>
      <c r="M100" s="49"/>
      <c r="N100" s="49"/>
      <c r="O100" s="43"/>
      <c r="P100" s="43"/>
      <c r="Q100" s="33">
        <f>SUM(L100:P100)</f>
        <v>0</v>
      </c>
      <c r="R100" s="43"/>
      <c r="S100" s="49"/>
      <c r="T100" s="43"/>
      <c r="U100" s="49"/>
      <c r="V100" s="43"/>
      <c r="W100" s="43"/>
      <c r="X100" s="43"/>
      <c r="Y100" s="33">
        <f>SUM(R100:X100)</f>
        <v>0</v>
      </c>
      <c r="Z100" s="34">
        <f>SUM(K100,Q100,Y100)</f>
        <v>0</v>
      </c>
      <c r="AA100" s="4">
        <f t="shared" si="19"/>
        <v>0</v>
      </c>
      <c r="AB100" s="5">
        <f t="shared" si="20"/>
        <v>0</v>
      </c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</row>
    <row r="101" spans="1:41">
      <c r="A101" s="30"/>
      <c r="B101" s="31"/>
      <c r="C101" s="1"/>
      <c r="D101" s="43"/>
      <c r="E101" s="49"/>
      <c r="F101" s="43"/>
      <c r="G101" s="49"/>
      <c r="H101" s="43"/>
      <c r="I101" s="43"/>
      <c r="J101" s="43"/>
      <c r="K101" s="33">
        <f>SUM(D101:J101)</f>
        <v>0</v>
      </c>
      <c r="L101" s="49"/>
      <c r="M101" s="49"/>
      <c r="N101" s="49"/>
      <c r="O101" s="43"/>
      <c r="P101" s="43"/>
      <c r="Q101" s="33">
        <f>SUM(L101:P101)</f>
        <v>0</v>
      </c>
      <c r="R101" s="43"/>
      <c r="S101" s="49"/>
      <c r="T101" s="43"/>
      <c r="U101" s="49"/>
      <c r="V101" s="43"/>
      <c r="W101" s="43"/>
      <c r="X101" s="43"/>
      <c r="Y101" s="33">
        <f>SUM(R101:X101)</f>
        <v>0</v>
      </c>
      <c r="Z101" s="34">
        <f>SUM(K101,Q101,Y101)</f>
        <v>0</v>
      </c>
      <c r="AA101" s="4">
        <f t="shared" si="19"/>
        <v>0</v>
      </c>
      <c r="AB101" s="5">
        <f t="shared" si="20"/>
        <v>0</v>
      </c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</row>
    <row r="102" spans="1:41">
      <c r="A102" s="30"/>
      <c r="B102" s="31"/>
      <c r="C102" s="1"/>
      <c r="D102" s="43"/>
      <c r="E102" s="49"/>
      <c r="F102" s="43"/>
      <c r="G102" s="49"/>
      <c r="H102" s="43"/>
      <c r="I102" s="43"/>
      <c r="J102" s="43"/>
      <c r="K102" s="33">
        <f>SUM(D102:J102)</f>
        <v>0</v>
      </c>
      <c r="L102" s="49"/>
      <c r="M102" s="49"/>
      <c r="N102" s="49"/>
      <c r="O102" s="43"/>
      <c r="P102" s="43"/>
      <c r="Q102" s="33">
        <f>SUM(L102:P102)</f>
        <v>0</v>
      </c>
      <c r="R102" s="43"/>
      <c r="S102" s="49"/>
      <c r="T102" s="43"/>
      <c r="U102" s="49"/>
      <c r="V102" s="43"/>
      <c r="W102" s="43"/>
      <c r="X102" s="43"/>
      <c r="Y102" s="33">
        <f>SUM(R102:X102)</f>
        <v>0</v>
      </c>
      <c r="Z102" s="34">
        <f>SUM(K102,Q102,Y102)</f>
        <v>0</v>
      </c>
      <c r="AA102" s="4">
        <f t="shared" si="19"/>
        <v>0</v>
      </c>
      <c r="AB102" s="5">
        <f t="shared" si="20"/>
        <v>0</v>
      </c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</row>
    <row r="103" spans="1:41">
      <c r="A103" s="30"/>
      <c r="B103" s="31"/>
      <c r="C103" s="31"/>
      <c r="D103" s="43"/>
      <c r="E103" s="49"/>
      <c r="F103" s="43"/>
      <c r="G103" s="49"/>
      <c r="H103" s="43"/>
      <c r="I103" s="43"/>
      <c r="J103" s="43"/>
      <c r="K103" s="33">
        <f>SUM(D103:J103)</f>
        <v>0</v>
      </c>
      <c r="L103" s="49"/>
      <c r="M103" s="49"/>
      <c r="N103" s="49"/>
      <c r="O103" s="43"/>
      <c r="P103" s="43"/>
      <c r="Q103" s="33">
        <f>SUM(L103:P103)</f>
        <v>0</v>
      </c>
      <c r="R103" s="43"/>
      <c r="S103" s="49"/>
      <c r="T103" s="43"/>
      <c r="U103" s="49"/>
      <c r="V103" s="43"/>
      <c r="W103" s="43"/>
      <c r="X103" s="43"/>
      <c r="Y103" s="33">
        <f>SUM(R103:X103)</f>
        <v>0</v>
      </c>
      <c r="Z103" s="34">
        <f>SUM(K103,Q103,Y103)</f>
        <v>0</v>
      </c>
      <c r="AA103" s="4">
        <f t="shared" si="19"/>
        <v>0</v>
      </c>
      <c r="AB103" s="5">
        <f t="shared" si="20"/>
        <v>0</v>
      </c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</row>
    <row r="104" spans="1:41">
      <c r="A104" s="30"/>
      <c r="B104" s="31"/>
      <c r="C104" s="1"/>
      <c r="D104" s="43"/>
      <c r="E104" s="49"/>
      <c r="F104" s="43"/>
      <c r="G104" s="49"/>
      <c r="H104" s="43"/>
      <c r="I104" s="43"/>
      <c r="J104" s="43"/>
      <c r="K104" s="33">
        <f>SUM(D104:J104)</f>
        <v>0</v>
      </c>
      <c r="L104" s="49"/>
      <c r="M104" s="49"/>
      <c r="N104" s="49"/>
      <c r="O104" s="43"/>
      <c r="P104" s="43"/>
      <c r="Q104" s="33">
        <f>SUM(L104:P104)</f>
        <v>0</v>
      </c>
      <c r="R104" s="43"/>
      <c r="S104" s="49"/>
      <c r="T104" s="43"/>
      <c r="U104" s="49"/>
      <c r="V104" s="43"/>
      <c r="W104" s="43"/>
      <c r="X104" s="43"/>
      <c r="Y104" s="33">
        <f>SUM(R104:X104)</f>
        <v>0</v>
      </c>
      <c r="Z104" s="34">
        <f>SUM(K104,Q104,Y104)</f>
        <v>0</v>
      </c>
      <c r="AA104" s="4">
        <f t="shared" si="19"/>
        <v>0</v>
      </c>
      <c r="AB104" s="5">
        <f t="shared" si="20"/>
        <v>0</v>
      </c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</row>
    <row r="105" spans="1:41">
      <c r="A105" s="30"/>
      <c r="B105" s="1"/>
      <c r="C105" s="1"/>
      <c r="D105" s="43"/>
      <c r="E105" s="49"/>
      <c r="F105" s="43"/>
      <c r="G105" s="49"/>
      <c r="H105" s="43"/>
      <c r="I105" s="43"/>
      <c r="J105" s="43"/>
      <c r="K105" s="33">
        <f>SUM(D105:J105)</f>
        <v>0</v>
      </c>
      <c r="L105" s="49"/>
      <c r="M105" s="49"/>
      <c r="N105" s="49"/>
      <c r="O105" s="43"/>
      <c r="P105" s="43"/>
      <c r="Q105" s="33">
        <f>SUM(L105:P105)</f>
        <v>0</v>
      </c>
      <c r="R105" s="43"/>
      <c r="S105" s="49"/>
      <c r="T105" s="43"/>
      <c r="U105" s="49"/>
      <c r="V105" s="43"/>
      <c r="W105" s="43"/>
      <c r="X105" s="43"/>
      <c r="Y105" s="33">
        <f>SUM(R105:X105)</f>
        <v>0</v>
      </c>
      <c r="Z105" s="34">
        <f>SUM(K105,Q105,Y105)</f>
        <v>0</v>
      </c>
      <c r="AA105" s="4">
        <f t="shared" si="19"/>
        <v>0</v>
      </c>
      <c r="AB105" s="5">
        <f t="shared" si="20"/>
        <v>0</v>
      </c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</row>
    <row r="106" spans="1:41">
      <c r="A106" s="30"/>
      <c r="B106" s="31"/>
      <c r="C106" s="31"/>
      <c r="D106" s="43"/>
      <c r="E106" s="49"/>
      <c r="F106" s="43"/>
      <c r="G106" s="49"/>
      <c r="H106" s="43"/>
      <c r="I106" s="43"/>
      <c r="J106" s="43"/>
      <c r="K106" s="33">
        <f>SUM(D106:J106)</f>
        <v>0</v>
      </c>
      <c r="L106" s="49"/>
      <c r="M106" s="49"/>
      <c r="N106" s="49"/>
      <c r="O106" s="43"/>
      <c r="P106" s="43"/>
      <c r="Q106" s="33">
        <f>SUM(L106:P106)</f>
        <v>0</v>
      </c>
      <c r="R106" s="43"/>
      <c r="S106" s="49"/>
      <c r="T106" s="43"/>
      <c r="U106" s="49"/>
      <c r="V106" s="43"/>
      <c r="W106" s="43"/>
      <c r="X106" s="43"/>
      <c r="Y106" s="33">
        <f>SUM(R106:X106)</f>
        <v>0</v>
      </c>
      <c r="Z106" s="34">
        <f>SUM(K106,Q106,Y106)</f>
        <v>0</v>
      </c>
      <c r="AA106" s="4">
        <f t="shared" si="19"/>
        <v>0</v>
      </c>
      <c r="AB106" s="5">
        <f t="shared" si="20"/>
        <v>0</v>
      </c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</row>
    <row r="107" spans="1:41">
      <c r="A107" s="30"/>
      <c r="B107" s="31"/>
      <c r="C107" s="1"/>
      <c r="D107" s="43"/>
      <c r="E107" s="49"/>
      <c r="F107" s="43"/>
      <c r="G107" s="49"/>
      <c r="H107" s="43"/>
      <c r="I107" s="43"/>
      <c r="J107" s="43"/>
      <c r="K107" s="33">
        <f>SUM(D107:J107)</f>
        <v>0</v>
      </c>
      <c r="L107" s="49"/>
      <c r="M107" s="49"/>
      <c r="N107" s="49"/>
      <c r="O107" s="43"/>
      <c r="P107" s="43"/>
      <c r="Q107" s="33">
        <f>SUM(L107:P107)</f>
        <v>0</v>
      </c>
      <c r="R107" s="43"/>
      <c r="S107" s="49"/>
      <c r="T107" s="43"/>
      <c r="U107" s="49"/>
      <c r="V107" s="43"/>
      <c r="W107" s="43"/>
      <c r="X107" s="43"/>
      <c r="Y107" s="33">
        <f>SUM(R107:X107)</f>
        <v>0</v>
      </c>
      <c r="Z107" s="34">
        <f>SUM(K107,Q107,Y107)</f>
        <v>0</v>
      </c>
      <c r="AA107" s="4">
        <f t="shared" si="19"/>
        <v>0</v>
      </c>
      <c r="AB107" s="5">
        <f t="shared" si="20"/>
        <v>0</v>
      </c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</row>
    <row r="108" spans="1:41" ht="13.5" thickBot="1">
      <c r="A108" s="30"/>
      <c r="B108" s="1"/>
      <c r="C108" s="1"/>
      <c r="D108" s="43"/>
      <c r="E108" s="49"/>
      <c r="F108" s="43"/>
      <c r="G108" s="49"/>
      <c r="H108" s="43"/>
      <c r="I108" s="43"/>
      <c r="J108" s="43"/>
      <c r="K108" s="33">
        <f>SUM(D108:J108)</f>
        <v>0</v>
      </c>
      <c r="L108" s="49"/>
      <c r="M108" s="49"/>
      <c r="N108" s="49"/>
      <c r="O108" s="43"/>
      <c r="P108" s="43"/>
      <c r="Q108" s="33">
        <f>SUM(L108:P108)</f>
        <v>0</v>
      </c>
      <c r="R108" s="43"/>
      <c r="S108" s="49"/>
      <c r="T108" s="43"/>
      <c r="U108" s="49"/>
      <c r="V108" s="43"/>
      <c r="W108" s="43"/>
      <c r="X108" s="43"/>
      <c r="Y108" s="33">
        <f>SUM(R108:X108)</f>
        <v>0</v>
      </c>
      <c r="Z108" s="34">
        <f>SUM(K108,Q108,Y108)</f>
        <v>0</v>
      </c>
      <c r="AA108" s="4">
        <f t="shared" si="19"/>
        <v>0</v>
      </c>
      <c r="AB108" s="5">
        <f t="shared" si="20"/>
        <v>0</v>
      </c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</row>
    <row r="109" spans="1:41" ht="13.5" thickTop="1">
      <c r="AC109" s="35">
        <f t="shared" ref="AC109:AN109" si="21">SUM(AC69:AC108)</f>
        <v>2</v>
      </c>
      <c r="AD109" s="35">
        <f t="shared" si="21"/>
        <v>0</v>
      </c>
      <c r="AE109" s="35">
        <f t="shared" si="21"/>
        <v>8</v>
      </c>
      <c r="AF109" s="35">
        <f t="shared" si="21"/>
        <v>35</v>
      </c>
      <c r="AG109" s="35">
        <f t="shared" si="21"/>
        <v>4</v>
      </c>
      <c r="AH109" s="35">
        <f t="shared" si="21"/>
        <v>15</v>
      </c>
      <c r="AI109" s="35">
        <f t="shared" si="21"/>
        <v>2</v>
      </c>
      <c r="AJ109" s="35">
        <f t="shared" si="21"/>
        <v>0</v>
      </c>
      <c r="AK109" s="35">
        <f t="shared" si="21"/>
        <v>0</v>
      </c>
      <c r="AL109" s="35">
        <f t="shared" si="21"/>
        <v>0</v>
      </c>
      <c r="AM109" s="35">
        <f t="shared" si="21"/>
        <v>0</v>
      </c>
      <c r="AN109" s="35">
        <f t="shared" si="21"/>
        <v>0</v>
      </c>
      <c r="AO109" s="6" t="s">
        <v>7</v>
      </c>
    </row>
    <row r="110" spans="1:41"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6"/>
    </row>
    <row r="111" spans="1:41"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6"/>
    </row>
    <row r="112" spans="1:41"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6"/>
    </row>
    <row r="113" spans="2:40" ht="15">
      <c r="B113" s="39"/>
      <c r="D113" s="57" t="s">
        <v>16</v>
      </c>
      <c r="E113" s="58"/>
      <c r="F113" s="58"/>
      <c r="G113" s="59"/>
      <c r="T113" s="3"/>
      <c r="U113" s="3"/>
      <c r="V113" s="3"/>
      <c r="W113" s="3"/>
      <c r="X113" s="3"/>
      <c r="Y113" s="3"/>
      <c r="Z113" s="3"/>
      <c r="AA113" s="3"/>
      <c r="AB113" s="3"/>
      <c r="AC113" s="6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</row>
    <row r="114" spans="2:40">
      <c r="C114" s="40" t="s">
        <v>9</v>
      </c>
      <c r="D114" s="41" t="s">
        <v>22</v>
      </c>
      <c r="E114" s="41" t="s">
        <v>23</v>
      </c>
      <c r="F114" s="41" t="s">
        <v>24</v>
      </c>
      <c r="G114" s="41" t="s">
        <v>25</v>
      </c>
      <c r="T114" s="3"/>
      <c r="U114" s="3"/>
      <c r="V114" s="3"/>
      <c r="W114" s="3"/>
      <c r="X114" s="3"/>
      <c r="Y114" s="3"/>
      <c r="Z114" s="3"/>
      <c r="AA114" s="3"/>
      <c r="AB114" s="3"/>
      <c r="AC114" s="6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</row>
    <row r="115" spans="2:40">
      <c r="C115" s="42" t="s">
        <v>8</v>
      </c>
      <c r="D115" s="43">
        <f>AC26</f>
        <v>0</v>
      </c>
      <c r="E115" s="43">
        <f>AC46</f>
        <v>1</v>
      </c>
      <c r="F115" s="43">
        <f>AC67</f>
        <v>0</v>
      </c>
      <c r="G115" s="43">
        <f>AC109</f>
        <v>2</v>
      </c>
      <c r="T115" s="3"/>
      <c r="U115" s="3"/>
      <c r="V115" s="3"/>
      <c r="W115" s="3"/>
      <c r="X115" s="3"/>
      <c r="Y115" s="3"/>
      <c r="Z115" s="3"/>
      <c r="AA115" s="3"/>
      <c r="AB115" s="3"/>
      <c r="AC115" s="6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</row>
    <row r="116" spans="2:40">
      <c r="C116" s="42" t="s">
        <v>0</v>
      </c>
      <c r="D116" s="43">
        <f>AD26</f>
        <v>0</v>
      </c>
      <c r="E116" s="43">
        <f>AD46</f>
        <v>0</v>
      </c>
      <c r="F116" s="43">
        <f>AD67</f>
        <v>0</v>
      </c>
      <c r="G116" s="43">
        <f>AD109</f>
        <v>0</v>
      </c>
      <c r="T116" s="3"/>
      <c r="U116" s="3"/>
      <c r="V116" s="3"/>
      <c r="W116" s="3"/>
      <c r="X116" s="3"/>
      <c r="Y116" s="3"/>
      <c r="Z116" s="3"/>
      <c r="AA116" s="3"/>
      <c r="AB116" s="3"/>
      <c r="AC116" s="6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</row>
    <row r="117" spans="2:40">
      <c r="C117" s="42" t="s">
        <v>1</v>
      </c>
      <c r="D117" s="43">
        <f>AE26</f>
        <v>0</v>
      </c>
      <c r="E117" s="43">
        <f>AE46</f>
        <v>4</v>
      </c>
      <c r="F117" s="43">
        <f>AE67</f>
        <v>15</v>
      </c>
      <c r="G117" s="43">
        <f>AE109</f>
        <v>8</v>
      </c>
      <c r="T117" s="3"/>
      <c r="U117" s="3"/>
      <c r="V117" s="3"/>
      <c r="W117" s="3"/>
      <c r="X117" s="3"/>
      <c r="Y117" s="3"/>
      <c r="Z117" s="3"/>
      <c r="AA117" s="3"/>
      <c r="AB117" s="3"/>
      <c r="AC117" s="6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</row>
    <row r="118" spans="2:40">
      <c r="C118" s="42" t="s">
        <v>2</v>
      </c>
      <c r="D118" s="43">
        <f>AF26</f>
        <v>16</v>
      </c>
      <c r="E118" s="43">
        <f>AF46</f>
        <v>8</v>
      </c>
      <c r="F118" s="34">
        <f>AF67</f>
        <v>23</v>
      </c>
      <c r="G118" s="34">
        <f>AF109</f>
        <v>35</v>
      </c>
      <c r="T118" s="3"/>
      <c r="U118" s="3"/>
      <c r="V118" s="3"/>
      <c r="W118" s="3"/>
      <c r="X118" s="3"/>
      <c r="Y118" s="3"/>
      <c r="Z118" s="3"/>
      <c r="AA118" s="3"/>
      <c r="AB118" s="3"/>
      <c r="AC118" s="6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</row>
    <row r="119" spans="2:40">
      <c r="C119" s="42" t="s">
        <v>3</v>
      </c>
      <c r="D119" s="43">
        <f>AG26</f>
        <v>1</v>
      </c>
      <c r="E119" s="43">
        <f>AG46</f>
        <v>10</v>
      </c>
      <c r="F119" s="43">
        <f>AG67</f>
        <v>13</v>
      </c>
      <c r="G119" s="43">
        <f>AG109</f>
        <v>4</v>
      </c>
      <c r="T119" s="3"/>
      <c r="U119" s="3"/>
      <c r="V119" s="3"/>
      <c r="W119" s="3"/>
      <c r="X119" s="3"/>
      <c r="Y119" s="3"/>
      <c r="Z119" s="3"/>
      <c r="AA119" s="3"/>
      <c r="AB119" s="3"/>
      <c r="AC119" s="6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</row>
    <row r="120" spans="2:40">
      <c r="C120" s="42" t="s">
        <v>4</v>
      </c>
      <c r="D120" s="34">
        <f>AH26</f>
        <v>23</v>
      </c>
      <c r="E120" s="43">
        <f>AH46</f>
        <v>17</v>
      </c>
      <c r="F120" s="43">
        <f>AH67</f>
        <v>1</v>
      </c>
      <c r="G120" s="43">
        <f>AH109</f>
        <v>15</v>
      </c>
      <c r="T120" s="3"/>
      <c r="U120" s="3"/>
      <c r="V120" s="3"/>
      <c r="W120" s="3"/>
      <c r="X120" s="3"/>
      <c r="Y120" s="3"/>
      <c r="Z120" s="3"/>
      <c r="AA120" s="3"/>
      <c r="AB120" s="3"/>
      <c r="AC120" s="6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</row>
    <row r="121" spans="2:40">
      <c r="C121" s="42" t="s">
        <v>5</v>
      </c>
      <c r="D121" s="43">
        <f>AI26</f>
        <v>15</v>
      </c>
      <c r="E121" s="34">
        <f>AI46</f>
        <v>18</v>
      </c>
      <c r="F121" s="43">
        <f>AI67</f>
        <v>5</v>
      </c>
      <c r="G121" s="43">
        <f>AI109</f>
        <v>2</v>
      </c>
      <c r="T121" s="3"/>
      <c r="U121" s="3"/>
      <c r="V121" s="3"/>
      <c r="W121" s="3"/>
      <c r="X121" s="3"/>
      <c r="Y121" s="3"/>
      <c r="Z121" s="3"/>
      <c r="AA121" s="3"/>
      <c r="AB121" s="3"/>
      <c r="AC121" s="6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</row>
    <row r="122" spans="2:40">
      <c r="C122" s="42" t="s">
        <v>17</v>
      </c>
      <c r="D122" s="43">
        <f>AJ26</f>
        <v>0</v>
      </c>
      <c r="E122" s="43">
        <f>AJ46</f>
        <v>0</v>
      </c>
      <c r="F122" s="43">
        <f>AJ67</f>
        <v>0</v>
      </c>
      <c r="G122" s="43">
        <f>AJ109</f>
        <v>0</v>
      </c>
      <c r="T122" s="3"/>
      <c r="U122" s="3"/>
      <c r="V122" s="3"/>
      <c r="W122" s="3"/>
      <c r="X122" s="3"/>
      <c r="Y122" s="3"/>
      <c r="Z122" s="3"/>
      <c r="AA122" s="3"/>
      <c r="AB122" s="3"/>
      <c r="AC122" s="6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</row>
    <row r="123" spans="2:40">
      <c r="C123" s="42" t="s">
        <v>6</v>
      </c>
      <c r="D123" s="43">
        <f>AK26</f>
        <v>0</v>
      </c>
      <c r="E123" s="43">
        <f>AK46</f>
        <v>0</v>
      </c>
      <c r="F123" s="43">
        <f>AK67</f>
        <v>0</v>
      </c>
      <c r="G123" s="43">
        <f>AK109</f>
        <v>0</v>
      </c>
      <c r="AB123" s="4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</row>
    <row r="124" spans="2:40">
      <c r="C124" s="42" t="s">
        <v>18</v>
      </c>
      <c r="D124" s="43">
        <f>AL26</f>
        <v>0</v>
      </c>
      <c r="E124" s="43">
        <f>AL46</f>
        <v>0</v>
      </c>
      <c r="F124" s="43">
        <f>AL67</f>
        <v>0</v>
      </c>
      <c r="G124" s="43">
        <f>AL109</f>
        <v>0</v>
      </c>
      <c r="AB124" s="4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</row>
    <row r="125" spans="2:40">
      <c r="C125" s="42" t="s">
        <v>20</v>
      </c>
      <c r="D125" s="43">
        <f>AM26</f>
        <v>0</v>
      </c>
      <c r="E125" s="43">
        <f>AM78</f>
        <v>0</v>
      </c>
      <c r="F125" s="43">
        <f>AM67</f>
        <v>0</v>
      </c>
      <c r="G125" s="43">
        <f>AM109</f>
        <v>0</v>
      </c>
      <c r="AB125" s="4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</row>
    <row r="126" spans="2:40">
      <c r="C126" s="42" t="s">
        <v>21</v>
      </c>
      <c r="D126" s="43">
        <f>AN26</f>
        <v>0</v>
      </c>
      <c r="E126" s="43">
        <f>AN46</f>
        <v>0</v>
      </c>
      <c r="F126" s="43">
        <f>AN67</f>
        <v>0</v>
      </c>
      <c r="G126" s="43">
        <f>AN109</f>
        <v>0</v>
      </c>
      <c r="AB126" s="4"/>
      <c r="AF126" s="5"/>
      <c r="AG126" s="5"/>
      <c r="AH126" s="5"/>
      <c r="AI126" s="5"/>
      <c r="AJ126" s="5"/>
      <c r="AK126" s="5"/>
      <c r="AL126" s="5"/>
      <c r="AM126" s="5"/>
      <c r="AN126" s="5"/>
    </row>
    <row r="127" spans="2:40">
      <c r="AB127" s="4"/>
      <c r="AF127" s="5"/>
      <c r="AG127" s="5"/>
      <c r="AH127" s="5"/>
      <c r="AI127" s="5"/>
      <c r="AJ127" s="5"/>
      <c r="AK127" s="5"/>
      <c r="AL127" s="5"/>
      <c r="AM127" s="5"/>
      <c r="AN127" s="5"/>
    </row>
    <row r="128" spans="2:40">
      <c r="AB128" s="4"/>
      <c r="AF128" s="5"/>
      <c r="AG128" s="5"/>
      <c r="AH128" s="5"/>
      <c r="AI128" s="5"/>
      <c r="AJ128" s="5"/>
      <c r="AK128" s="5"/>
      <c r="AL128" s="5"/>
      <c r="AM128" s="5"/>
      <c r="AN128" s="5"/>
    </row>
    <row r="129" spans="26:40">
      <c r="AB129" s="4"/>
      <c r="AF129" s="5"/>
      <c r="AG129" s="5"/>
      <c r="AH129" s="5"/>
      <c r="AI129" s="5"/>
      <c r="AJ129" s="5"/>
      <c r="AK129" s="5"/>
      <c r="AL129" s="5"/>
      <c r="AM129" s="5"/>
      <c r="AN129" s="5"/>
    </row>
    <row r="130" spans="26:40">
      <c r="AB130" s="4"/>
      <c r="AF130" s="5"/>
      <c r="AG130" s="5"/>
      <c r="AH130" s="5"/>
      <c r="AI130" s="5"/>
      <c r="AJ130" s="5"/>
      <c r="AK130" s="5"/>
      <c r="AL130" s="5"/>
      <c r="AM130" s="5"/>
      <c r="AN130" s="5"/>
    </row>
    <row r="131" spans="26:40">
      <c r="AB131" s="4"/>
      <c r="AF131" s="5"/>
      <c r="AG131" s="5"/>
      <c r="AH131" s="5"/>
      <c r="AI131" s="5"/>
      <c r="AJ131" s="5"/>
      <c r="AK131" s="5"/>
      <c r="AL131" s="5"/>
      <c r="AM131" s="5"/>
      <c r="AN131" s="5"/>
    </row>
    <row r="132" spans="26:40">
      <c r="AB132" s="4"/>
      <c r="AF132" s="5"/>
      <c r="AG132" s="5"/>
      <c r="AH132" s="5"/>
      <c r="AI132" s="5"/>
      <c r="AJ132" s="5"/>
      <c r="AK132" s="5"/>
      <c r="AL132" s="5"/>
      <c r="AM132" s="5"/>
      <c r="AN132" s="5"/>
    </row>
    <row r="133" spans="26:40">
      <c r="AB133" s="4"/>
      <c r="AF133" s="5"/>
      <c r="AG133" s="5"/>
      <c r="AH133" s="5"/>
      <c r="AI133" s="5"/>
      <c r="AJ133" s="5"/>
      <c r="AK133" s="5"/>
      <c r="AL133" s="5"/>
      <c r="AM133" s="5"/>
      <c r="AN133" s="5"/>
    </row>
    <row r="134" spans="26:40">
      <c r="Z134" s="5"/>
      <c r="AB134" s="4"/>
      <c r="AJ134" s="5"/>
      <c r="AK134" s="5"/>
      <c r="AL134" s="5"/>
      <c r="AM134" s="5"/>
      <c r="AN134" s="5"/>
    </row>
    <row r="135" spans="26:40">
      <c r="Z135" s="5"/>
      <c r="AB135" s="4"/>
      <c r="AJ135" s="5"/>
      <c r="AK135" s="5"/>
      <c r="AL135" s="5"/>
      <c r="AM135" s="5"/>
      <c r="AN135" s="5"/>
    </row>
    <row r="136" spans="26:40">
      <c r="Z136" s="5"/>
      <c r="AB136" s="4"/>
      <c r="AJ136" s="5"/>
      <c r="AK136" s="5"/>
      <c r="AL136" s="5"/>
      <c r="AM136" s="5"/>
      <c r="AN136" s="5"/>
    </row>
    <row r="137" spans="26:40">
      <c r="Z137" s="5"/>
      <c r="AB137" s="4"/>
      <c r="AJ137" s="5"/>
      <c r="AK137" s="5"/>
      <c r="AL137" s="5"/>
      <c r="AM137" s="5"/>
      <c r="AN137" s="5"/>
    </row>
    <row r="138" spans="26:40">
      <c r="Z138" s="5"/>
      <c r="AB138" s="4"/>
      <c r="AJ138" s="5"/>
      <c r="AK138" s="5"/>
      <c r="AL138" s="5"/>
      <c r="AM138" s="5"/>
      <c r="AN138" s="5"/>
    </row>
    <row r="139" spans="26:40">
      <c r="Z139" s="5"/>
      <c r="AB139" s="4"/>
      <c r="AJ139" s="5"/>
      <c r="AK139" s="5"/>
      <c r="AL139" s="5"/>
      <c r="AM139" s="5"/>
      <c r="AN139" s="5"/>
    </row>
    <row r="140" spans="26:40">
      <c r="Z140" s="5"/>
      <c r="AB140" s="4"/>
      <c r="AJ140" s="5"/>
      <c r="AK140" s="5"/>
      <c r="AL140" s="5"/>
      <c r="AM140" s="5"/>
      <c r="AN140" s="5"/>
    </row>
    <row r="141" spans="26:40">
      <c r="Z141" s="5"/>
      <c r="AB141" s="4"/>
      <c r="AJ141" s="5"/>
      <c r="AK141" s="5"/>
      <c r="AL141" s="5"/>
      <c r="AM141" s="5"/>
      <c r="AN141" s="5"/>
    </row>
    <row r="142" spans="26:40">
      <c r="Z142" s="5"/>
      <c r="AB142" s="4"/>
      <c r="AJ142" s="5"/>
      <c r="AK142" s="5"/>
      <c r="AL142" s="5"/>
      <c r="AM142" s="5"/>
      <c r="AN142" s="5"/>
    </row>
    <row r="143" spans="26:40">
      <c r="Z143" s="5"/>
      <c r="AB143" s="4"/>
      <c r="AJ143" s="5"/>
      <c r="AK143" s="5"/>
      <c r="AL143" s="5"/>
      <c r="AM143" s="5"/>
      <c r="AN143" s="5"/>
    </row>
    <row r="144" spans="26:40">
      <c r="Z144" s="5"/>
      <c r="AB144" s="4"/>
      <c r="AJ144" s="5"/>
      <c r="AK144" s="5"/>
      <c r="AL144" s="5"/>
      <c r="AM144" s="5"/>
      <c r="AN144" s="5"/>
    </row>
    <row r="145" spans="26:40">
      <c r="Z145" s="5"/>
      <c r="AB145" s="4"/>
      <c r="AJ145" s="5"/>
      <c r="AK145" s="5"/>
      <c r="AL145" s="5"/>
      <c r="AM145" s="5"/>
      <c r="AN145" s="5"/>
    </row>
    <row r="146" spans="26:40">
      <c r="Z146" s="5"/>
      <c r="AB146" s="4"/>
      <c r="AJ146" s="5"/>
      <c r="AK146" s="5"/>
      <c r="AL146" s="5"/>
      <c r="AM146" s="5"/>
      <c r="AN146" s="5"/>
    </row>
    <row r="147" spans="26:40">
      <c r="Z147" s="5"/>
      <c r="AB147" s="4"/>
      <c r="AJ147" s="5"/>
      <c r="AK147" s="5"/>
      <c r="AL147" s="5"/>
      <c r="AM147" s="5"/>
      <c r="AN147" s="5"/>
    </row>
    <row r="148" spans="26:40">
      <c r="Z148" s="5"/>
      <c r="AB148" s="4"/>
      <c r="AJ148" s="5"/>
      <c r="AK148" s="5"/>
      <c r="AL148" s="5"/>
      <c r="AM148" s="5"/>
      <c r="AN148" s="5"/>
    </row>
    <row r="149" spans="26:40">
      <c r="Z149" s="5"/>
      <c r="AB149" s="4"/>
      <c r="AJ149" s="5"/>
      <c r="AK149" s="5"/>
      <c r="AL149" s="5"/>
      <c r="AM149" s="5"/>
      <c r="AN149" s="5"/>
    </row>
    <row r="150" spans="26:40">
      <c r="Z150" s="5"/>
      <c r="AB150" s="4"/>
      <c r="AJ150" s="5"/>
      <c r="AK150" s="5"/>
      <c r="AL150" s="5"/>
      <c r="AM150" s="5"/>
      <c r="AN150" s="5"/>
    </row>
    <row r="151" spans="26:40">
      <c r="Z151" s="5"/>
      <c r="AB151" s="4"/>
      <c r="AJ151" s="5"/>
      <c r="AK151" s="5"/>
      <c r="AL151" s="5"/>
      <c r="AM151" s="5"/>
      <c r="AN151" s="5"/>
    </row>
    <row r="152" spans="26:40">
      <c r="Z152" s="5"/>
      <c r="AB152" s="4"/>
      <c r="AJ152" s="5"/>
      <c r="AK152" s="5"/>
      <c r="AL152" s="5"/>
      <c r="AM152" s="5"/>
      <c r="AN152" s="5"/>
    </row>
    <row r="153" spans="26:40">
      <c r="Z153" s="5"/>
      <c r="AB153" s="4"/>
      <c r="AJ153" s="5"/>
      <c r="AK153" s="5"/>
      <c r="AL153" s="5"/>
      <c r="AM153" s="5"/>
      <c r="AN153" s="5"/>
    </row>
    <row r="154" spans="26:40">
      <c r="Z154" s="5"/>
      <c r="AB154" s="4"/>
      <c r="AJ154" s="5"/>
      <c r="AK154" s="5"/>
      <c r="AL154" s="5"/>
      <c r="AM154" s="5"/>
      <c r="AN154" s="5"/>
    </row>
    <row r="155" spans="26:40">
      <c r="Z155" s="5"/>
      <c r="AB155" s="4"/>
      <c r="AJ155" s="5"/>
      <c r="AK155" s="5"/>
      <c r="AL155" s="5"/>
      <c r="AM155" s="5"/>
      <c r="AN155" s="5"/>
    </row>
    <row r="156" spans="26:40">
      <c r="Z156" s="5"/>
      <c r="AB156" s="4"/>
      <c r="AJ156" s="5"/>
      <c r="AK156" s="5"/>
      <c r="AL156" s="5"/>
      <c r="AM156" s="5"/>
      <c r="AN156" s="5"/>
    </row>
    <row r="157" spans="26:40">
      <c r="Z157" s="5"/>
      <c r="AB157" s="4"/>
      <c r="AJ157" s="5"/>
      <c r="AK157" s="5"/>
      <c r="AL157" s="5"/>
      <c r="AM157" s="5"/>
      <c r="AN157" s="5"/>
    </row>
  </sheetData>
  <sortState ref="B69:Z89">
    <sortCondition descending="1" ref="Z69:Z89"/>
    <sortCondition descending="1" ref="Y69:Y89"/>
  </sortState>
  <mergeCells count="7">
    <mergeCell ref="B1:Z1"/>
    <mergeCell ref="D5:Y5"/>
    <mergeCell ref="AC3:AN3"/>
    <mergeCell ref="D113:G113"/>
    <mergeCell ref="D4:J4"/>
    <mergeCell ref="L4:P4"/>
    <mergeCell ref="R4:X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landscape" horizontalDpi="300" verticalDpi="300" r:id="rId1"/>
  <rowBreaks count="3" manualBreakCount="3">
    <brk id="46" max="16383" man="1"/>
    <brk id="67" max="16383" man="1"/>
    <brk id="112" max="16383" man="1"/>
  </rowBreaks>
  <colBreaks count="1" manualBreakCount="1">
    <brk id="39" max="1048575" man="1"/>
  </colBreaks>
  <ignoredErrors>
    <ignoredError sqref="AD67 AD46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E376554A029A4C94B606020EF4DF62" ma:contentTypeVersion="28" ma:contentTypeDescription="Een nieuw document maken." ma:contentTypeScope="" ma:versionID="b7f69b732e2182ffeaac9dad63235f3f">
  <xsd:schema xmlns:xsd="http://www.w3.org/2001/XMLSchema" xmlns:xs="http://www.w3.org/2001/XMLSchema" xmlns:p="http://schemas.microsoft.com/office/2006/metadata/properties" xmlns:ns2="be7e3d72-923d-487c-a248-de55670a6359" xmlns:ns3="96f6231f-e8da-40b5-b330-0e5fbe4e9460" targetNamespace="http://schemas.microsoft.com/office/2006/metadata/properties" ma:root="true" ma:fieldsID="356a4b12bcb811ffae727d674a61a8f4" ns2:_="" ns3:_="">
    <xsd:import namespace="be7e3d72-923d-487c-a248-de55670a6359"/>
    <xsd:import namespace="96f6231f-e8da-40b5-b330-0e5fbe4e94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ocation" minOccurs="0"/>
                <xsd:element ref="ns2:CountryOrRegion41dd654f-fee5-4d9f-a6bd-69c41d1b52af" minOccurs="0"/>
                <xsd:element ref="ns2:State41dd654f-fee5-4d9f-a6bd-69c41d1b52af" minOccurs="0"/>
                <xsd:element ref="ns2:City41dd654f-fee5-4d9f-a6bd-69c41d1b52af" minOccurs="0"/>
                <xsd:element ref="ns2:PostalCode41dd654f-fee5-4d9f-a6bd-69c41d1b52af" minOccurs="0"/>
                <xsd:element ref="ns2:Street41dd654f-fee5-4d9f-a6bd-69c41d1b52af" minOccurs="0"/>
                <xsd:element ref="ns2:GeoLoc41dd654f-fee5-4d9f-a6bd-69c41d1b52af" minOccurs="0"/>
                <xsd:element ref="ns2:DispName41dd654f-fee5-4d9f-a6bd-69c41d1b52a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e3d72-923d-487c-a248-de55670a6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Afmeldingsstatus" ma:internalName="Afmeldings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c3a9d731-36e5-4bf2-a32a-542415036c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location" ma:index="28" nillable="true" ma:displayName="location" ma:format="Dropdown" ma:internalName="location">
      <xsd:simpleType>
        <xsd:restriction base="dms:Unknown"/>
      </xsd:simpleType>
    </xsd:element>
    <xsd:element name="CountryOrRegion41dd654f-fee5-4d9f-a6bd-69c41d1b52af" ma:index="29" nillable="true" ma:displayName="location: Country/Region" ma:internalName="CountryOrRegion" ma:readOnly="true">
      <xsd:simpleType>
        <xsd:restriction base="dms:Text"/>
      </xsd:simpleType>
    </xsd:element>
    <xsd:element name="State41dd654f-fee5-4d9f-a6bd-69c41d1b52af" ma:index="30" nillable="true" ma:displayName="location: State" ma:internalName="State" ma:readOnly="true">
      <xsd:simpleType>
        <xsd:restriction base="dms:Text"/>
      </xsd:simpleType>
    </xsd:element>
    <xsd:element name="City41dd654f-fee5-4d9f-a6bd-69c41d1b52af" ma:index="31" nillable="true" ma:displayName="location: City" ma:internalName="City" ma:readOnly="true">
      <xsd:simpleType>
        <xsd:restriction base="dms:Text"/>
      </xsd:simpleType>
    </xsd:element>
    <xsd:element name="PostalCode41dd654f-fee5-4d9f-a6bd-69c41d1b52af" ma:index="32" nillable="true" ma:displayName="location: Postal Code" ma:internalName="PostalCode" ma:readOnly="true">
      <xsd:simpleType>
        <xsd:restriction base="dms:Text"/>
      </xsd:simpleType>
    </xsd:element>
    <xsd:element name="Street41dd654f-fee5-4d9f-a6bd-69c41d1b52af" ma:index="33" nillable="true" ma:displayName="location: Street" ma:internalName="Street" ma:readOnly="true">
      <xsd:simpleType>
        <xsd:restriction base="dms:Text"/>
      </xsd:simpleType>
    </xsd:element>
    <xsd:element name="GeoLoc41dd654f-fee5-4d9f-a6bd-69c41d1b52af" ma:index="34" nillable="true" ma:displayName="location: Coordinates" ma:internalName="GeoLoc" ma:readOnly="true">
      <xsd:simpleType>
        <xsd:restriction base="dms:Unknown"/>
      </xsd:simpleType>
    </xsd:element>
    <xsd:element name="DispName41dd654f-fee5-4d9f-a6bd-69c41d1b52af" ma:index="35" nillable="true" ma:displayName="location: Name" ma:internalName="DispNa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6231f-e8da-40b5-b330-0e5fbe4e946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75f83f6-7131-42f8-8312-d442cd598405}" ma:internalName="TaxCatchAll" ma:showField="CatchAllData" ma:web="96f6231f-e8da-40b5-b330-0e5fbe4e9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f6231f-e8da-40b5-b330-0e5fbe4e9460" xsi:nil="true"/>
    <lcf76f155ced4ddcb4097134ff3c332f xmlns="be7e3d72-923d-487c-a248-de55670a6359">
      <Terms xmlns="http://schemas.microsoft.com/office/infopath/2007/PartnerControls"/>
    </lcf76f155ced4ddcb4097134ff3c332f>
    <_Flow_SignoffStatus xmlns="be7e3d72-923d-487c-a248-de55670a6359" xsi:nil="true"/>
    <location xmlns="be7e3d72-923d-487c-a248-de55670a6359" xsi:nil="true"/>
  </documentManagement>
</p:properties>
</file>

<file path=customXml/itemProps1.xml><?xml version="1.0" encoding="utf-8"?>
<ds:datastoreItem xmlns:ds="http://schemas.openxmlformats.org/officeDocument/2006/customXml" ds:itemID="{A9E8B1C1-B98A-48D9-BD6F-29FD42BE2A44}"/>
</file>

<file path=customXml/itemProps2.xml><?xml version="1.0" encoding="utf-8"?>
<ds:datastoreItem xmlns:ds="http://schemas.openxmlformats.org/officeDocument/2006/customXml" ds:itemID="{AF08FE06-BD0C-4813-99BC-A68137D54516}"/>
</file>

<file path=customXml/itemProps3.xml><?xml version="1.0" encoding="utf-8"?>
<ds:datastoreItem xmlns:ds="http://schemas.openxmlformats.org/officeDocument/2006/customXml" ds:itemID="{631655DB-C289-4C01-B800-86F672A6A8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ALLROUND2026 voor schrapping</vt:lpstr>
      <vt:lpstr>'ALLROUND2026 voor schrapping'!Afdrukbereik</vt:lpstr>
      <vt:lpstr>'ALLROUND2026 voor schrapping'!Afdruktitels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Annemarie</cp:lastModifiedBy>
  <cp:lastPrinted>2021-02-14T09:55:45Z</cp:lastPrinted>
  <dcterms:created xsi:type="dcterms:W3CDTF">2009-07-07T13:21:06Z</dcterms:created>
  <dcterms:modified xsi:type="dcterms:W3CDTF">2026-08-06T18:34:07Z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0x010100A4E376554A029A4C94B606020EF4DF62</vt:lpwstr>
  </property>
</Properties>
</file>